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tabRatio="601" activeTab="0"/>
  </bookViews>
  <sheets>
    <sheet name="zene ekipe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<sst xmlns="http://schemas.openxmlformats.org/spreadsheetml/2006/main" count="73" uniqueCount="71">
  <si>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</si>
  <si>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</si>
  <si>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</si>
  <si>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</si>
  <si>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</si>
  <si>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</si>
  <si>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</si>
  <si>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</si>
  <si>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</si>
  <si>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</si>
  <si>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</si>
  <si>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</si>
  <si>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</si>
  <si>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</si>
  <si>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</si>
  <si>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</si>
  <si>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Bodovi ukupno</t>
  </si>
  <si>
    <t>Bodovi po utrkama</t>
  </si>
  <si>
    <t xml:space="preserve"> </t>
  </si>
  <si>
    <t>Poredak</t>
  </si>
  <si>
    <t>AK Maksimir, Zagreb</t>
  </si>
  <si>
    <t>AK Žumberak, Sošice</t>
  </si>
  <si>
    <t>MK Festina Lente, Zadar</t>
  </si>
  <si>
    <t>AK Sljeme, Zagreb</t>
  </si>
  <si>
    <t>MK Velika Gorica, Velika Gorica</t>
  </si>
  <si>
    <t>MK Marjan, Split</t>
  </si>
  <si>
    <t>MK Hrvatski Sokol, Osijek</t>
  </si>
  <si>
    <t>AK Martin, Dugo Selo</t>
  </si>
  <si>
    <t>AK Sisak, Sisak</t>
  </si>
  <si>
    <t>AK Jastreb 99, Jastrebarsko</t>
  </si>
  <si>
    <t>AK Kvarner, Rijeka</t>
  </si>
  <si>
    <t>AK Vrbovec, Vrbovec</t>
  </si>
  <si>
    <t>18. Splitski polumaraton</t>
  </si>
  <si>
    <t>3. Zagrebački proljetni polumaraton</t>
  </si>
  <si>
    <t>AK Varaždin, Varaždin</t>
  </si>
  <si>
    <t>AK Glina, Glina</t>
  </si>
  <si>
    <t>TK Marathon 95, Varaždin</t>
  </si>
  <si>
    <t>AK Dubrovnik, Dubrovnik</t>
  </si>
  <si>
    <t>AK Forca, Zagreb</t>
  </si>
  <si>
    <t>Udruga Dodir prirode, Karlovac</t>
  </si>
  <si>
    <t>AK Međimurje, Čakovec</t>
  </si>
  <si>
    <t>Ultramaraton klub Mazator, Slavonski Brod</t>
  </si>
  <si>
    <t>Trkači klub Maraton, Krapina</t>
  </si>
  <si>
    <t>SAK Fit za život, Drenje Brdovečko</t>
  </si>
  <si>
    <t>AK Svetice, Zagreb</t>
  </si>
  <si>
    <t>KCIPT, Samobor</t>
  </si>
  <si>
    <t>AK Koprivnica, Koprivnica</t>
  </si>
  <si>
    <r>
      <t xml:space="preserve">HRVATSKI ATLETSKI SAVEZ 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HRVATSKI KUP</t>
    </r>
    <r>
      <rPr>
        <sz val="16"/>
        <rFont val="Arial"/>
        <family val="2"/>
      </rPr>
      <t xml:space="preserve">                               CESTOVNOG TRČANJA </t>
    </r>
    <r>
      <rPr>
        <b/>
        <sz val="16"/>
        <rFont val="Arial"/>
        <family val="2"/>
      </rPr>
      <t>2019.</t>
    </r>
    <r>
      <rPr>
        <sz val="16"/>
        <rFont val="Arial"/>
        <family val="2"/>
      </rPr>
      <t xml:space="preserve">  </t>
    </r>
    <r>
      <rPr>
        <b/>
        <sz val="16"/>
        <rFont val="Arial"/>
        <family val="2"/>
      </rPr>
      <t xml:space="preserve">                          ŽENSKE EKIPE</t>
    </r>
  </si>
  <si>
    <t>15. Osječki polumaraton</t>
  </si>
  <si>
    <t>4. Riječki maraton i 18. polumaraton</t>
  </si>
  <si>
    <t>3. Čakovečki polumaraton</t>
  </si>
  <si>
    <t>16. BROMARA polumaraton</t>
  </si>
  <si>
    <t>21. Jaskanski polumaraton</t>
  </si>
  <si>
    <t>27. Turopoljska trka</t>
  </si>
  <si>
    <t>34. Plitvički maraton</t>
  </si>
  <si>
    <t>7. Karlovački cener</t>
  </si>
  <si>
    <t xml:space="preserve">12. Fužinarski polumaraton </t>
  </si>
  <si>
    <t>AK Agram, Zagreb</t>
  </si>
  <si>
    <t>24. Žumberačka utrka</t>
  </si>
  <si>
    <t>19. utrka Kutina - Voloder</t>
  </si>
  <si>
    <t>25. Varaždinski polumaraton</t>
  </si>
  <si>
    <t>AK Moslavina u pokretu, Kutina</t>
  </si>
  <si>
    <r>
      <t xml:space="preserve">4. Požeški polumaraton </t>
    </r>
    <r>
      <rPr>
        <b/>
        <sz val="7"/>
        <color indexed="10"/>
        <rFont val="Arial"/>
        <family val="2"/>
      </rPr>
      <t>NIJE ODRŽAN!</t>
    </r>
  </si>
  <si>
    <t>28. Zagrebački maraton</t>
  </si>
  <si>
    <t>1825,0'</t>
  </si>
  <si>
    <t>4. Šibenskih deset</t>
  </si>
  <si>
    <t>2635.7'</t>
  </si>
  <si>
    <t>3. Mandarina polumaraton Metković</t>
  </si>
  <si>
    <t>33. polumaraton Ivan Starek</t>
  </si>
  <si>
    <t>2204.4'</t>
  </si>
  <si>
    <t>2050.9'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</si>
</sst>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  <numFmt numFmtId="176" formatCode="0.000"/>
    <numFmt numFmtId="177" formatCode="[$-F800]dddd\,\ mmmm\ dd\,\ yyyy"/>
    <numFmt numFmtId="178" formatCode="[$-41A]d\.\ mmmm\ yyyy"/>
    <numFmt numFmtId="179" formatCode="h:mm;@"/>
    <numFmt numFmtId="180" formatCode="[$-41A]mmmmm;@"/>
    <numFmt numFmtId="181" formatCode="[$€-2]\ #,##0.00_);[Red]\([$€-2]\ #,##0.00\)"/>
    <numFmt numFmtId="182" formatCode="0&quot;.&quot;"/>
    <numFmt numFmtId="183" formatCode="&quot;Tačno&quot;;&quot;Tačno&quot;;&quot;Netačno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trike/>
      <sz val="7"/>
      <color indexed="10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trike/>
      <sz val="7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17" borderId="2" applyNumberFormat="0" applyAlignment="0" applyProtection="0"/>
    <xf numFmtId="0" fontId="3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23" borderId="7" applyNumberFormat="0" applyAlignment="0" applyProtection="0"/>
    <xf numFmtId="0" fontId="4" fillId="17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7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2" fontId="25" fillId="22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182" fontId="23" fillId="24" borderId="11" xfId="0" applyNumberFormat="1" applyFont="1" applyFill="1" applyBorder="1" applyAlignment="1">
      <alignment horizontal="right" vertical="center"/>
    </xf>
    <xf numFmtId="182" fontId="23" fillId="24" borderId="12" xfId="0" applyNumberFormat="1" applyFont="1" applyFill="1" applyBorder="1" applyAlignment="1">
      <alignment horizontal="right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3" fillId="0" borderId="13" xfId="0" applyNumberFormat="1" applyFont="1" applyFill="1" applyBorder="1" applyAlignment="1">
      <alignment horizontal="center" vertical="center"/>
    </xf>
    <xf numFmtId="172" fontId="23" fillId="0" borderId="13" xfId="0" applyNumberFormat="1" applyFont="1" applyFill="1" applyBorder="1" applyAlignment="1">
      <alignment horizontal="center" vertical="center" wrapText="1"/>
    </xf>
    <xf numFmtId="172" fontId="23" fillId="0" borderId="14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6" fillId="25" borderId="15" xfId="0" applyFont="1" applyFill="1" applyBorder="1" applyAlignment="1">
      <alignment horizontal="center" vertical="center" wrapText="1" shrinkToFit="1"/>
    </xf>
    <xf numFmtId="0" fontId="22" fillId="25" borderId="16" xfId="0" applyFont="1" applyFill="1" applyBorder="1" applyAlignment="1">
      <alignment horizontal="center" vertical="center"/>
    </xf>
    <xf numFmtId="0" fontId="21" fillId="26" borderId="1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9" fillId="26" borderId="18" xfId="0" applyFont="1" applyFill="1" applyBorder="1" applyAlignment="1">
      <alignment horizontal="center" vertical="center"/>
    </xf>
    <xf numFmtId="182" fontId="29" fillId="27" borderId="18" xfId="0" applyNumberFormat="1" applyFont="1" applyFill="1" applyBorder="1" applyAlignment="1">
      <alignment horizontal="center" vertical="center"/>
    </xf>
    <xf numFmtId="172" fontId="34" fillId="0" borderId="13" xfId="0" applyNumberFormat="1" applyFont="1" applyFill="1" applyBorder="1" applyAlignment="1">
      <alignment horizontal="center" vertical="center"/>
    </xf>
    <xf numFmtId="172" fontId="35" fillId="0" borderId="13" xfId="0" applyNumberFormat="1" applyFont="1" applyFill="1" applyBorder="1" applyAlignment="1">
      <alignment horizontal="center" vertical="center"/>
    </xf>
    <xf numFmtId="0" fontId="23" fillId="25" borderId="15" xfId="0" applyFont="1" applyFill="1" applyBorder="1" applyAlignment="1">
      <alignment horizontal="center" vertical="center" wrapText="1"/>
    </xf>
    <xf numFmtId="0" fontId="23" fillId="25" borderId="16" xfId="0" applyFont="1" applyFill="1" applyBorder="1" applyAlignment="1">
      <alignment horizontal="center" vertical="center" wrapText="1"/>
    </xf>
    <xf numFmtId="0" fontId="23" fillId="26" borderId="16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30" fillId="28" borderId="13" xfId="0" applyFont="1" applyFill="1" applyBorder="1" applyAlignment="1">
      <alignment vertical="center" wrapText="1"/>
    </xf>
    <xf numFmtId="0" fontId="30" fillId="28" borderId="14" xfId="0" applyFont="1" applyFill="1" applyBorder="1" applyAlignment="1">
      <alignment vertical="center" wrapText="1"/>
    </xf>
    <xf numFmtId="0" fontId="30" fillId="28" borderId="10" xfId="0" applyFont="1" applyFill="1" applyBorder="1" applyAlignment="1">
      <alignment vertical="center" wrapText="1"/>
    </xf>
    <xf numFmtId="172" fontId="23" fillId="0" borderId="10" xfId="0" applyNumberFormat="1" applyFont="1" applyBorder="1" applyAlignment="1">
      <alignment horizontal="center" vertical="center"/>
    </xf>
    <xf numFmtId="172" fontId="23" fillId="0" borderId="19" xfId="0" applyNumberFormat="1" applyFont="1" applyBorder="1" applyAlignment="1">
      <alignment horizontal="center" vertical="center"/>
    </xf>
    <xf numFmtId="172" fontId="23" fillId="0" borderId="13" xfId="0" applyNumberFormat="1" applyFont="1" applyBorder="1" applyAlignment="1">
      <alignment horizontal="center" vertical="center"/>
    </xf>
    <xf numFmtId="172" fontId="23" fillId="0" borderId="20" xfId="0" applyNumberFormat="1" applyFont="1" applyBorder="1" applyAlignment="1">
      <alignment horizontal="center" vertical="center"/>
    </xf>
    <xf numFmtId="172" fontId="23" fillId="0" borderId="14" xfId="0" applyNumberFormat="1" applyFont="1" applyBorder="1" applyAlignment="1">
      <alignment horizontal="center" vertical="center"/>
    </xf>
    <xf numFmtId="172" fontId="23" fillId="0" borderId="21" xfId="0" applyNumberFormat="1" applyFont="1" applyBorder="1" applyAlignment="1">
      <alignment horizontal="center" vertical="center"/>
    </xf>
    <xf numFmtId="172" fontId="36" fillId="0" borderId="13" xfId="0" applyNumberFormat="1" applyFont="1" applyFill="1" applyBorder="1" applyAlignment="1">
      <alignment horizontal="center" vertical="center"/>
    </xf>
    <xf numFmtId="172" fontId="36" fillId="0" borderId="10" xfId="0" applyNumberFormat="1" applyFont="1" applyFill="1" applyBorder="1" applyAlignment="1">
      <alignment horizontal="center" vertical="center"/>
    </xf>
    <xf numFmtId="172" fontId="25" fillId="22" borderId="13" xfId="0" applyNumberFormat="1" applyFont="1" applyFill="1" applyBorder="1" applyAlignment="1">
      <alignment horizontal="center" vertical="center"/>
    </xf>
    <xf numFmtId="182" fontId="23" fillId="24" borderId="22" xfId="0" applyNumberFormat="1" applyFont="1" applyFill="1" applyBorder="1" applyAlignment="1">
      <alignment horizontal="right" vertical="center"/>
    </xf>
    <xf numFmtId="172" fontId="25" fillId="22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20" fillId="22" borderId="24" xfId="0" applyFont="1" applyFill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8" xfId="0" applyBorder="1" applyAlignment="1">
      <alignment wrapText="1"/>
    </xf>
    <xf numFmtId="0" fontId="29" fillId="26" borderId="18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/>
    </xf>
    <xf numFmtId="0" fontId="28" fillId="0" borderId="18" xfId="0" applyFont="1" applyBorder="1" applyAlignment="1">
      <alignment/>
    </xf>
  </cellXfs>
  <cellStyles count="53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Bilješka" xfId="33"/>
    <cellStyle name="Dobro" xfId="34"/>
    <cellStyle name="Hyperlink" xfId="35"/>
    <cellStyle name="Izlaz" xfId="36"/>
    <cellStyle name="Loše" xfId="37"/>
    <cellStyle name="Naglasak1" xfId="38"/>
    <cellStyle name="Naglasak2" xfId="39"/>
    <cellStyle name="Naglasak3" xfId="40"/>
    <cellStyle name="Naglasak4" xfId="41"/>
    <cellStyle name="Naglasak5" xfId="42"/>
    <cellStyle name="Naglasak6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2 2" xfId="51"/>
    <cellStyle name="Obično 2 4" xfId="52"/>
    <cellStyle name="Obično 4" xfId="53"/>
    <cellStyle name="Povezana ćelija" xfId="54"/>
    <cellStyle name="Followed Hyperlink" xfId="55"/>
    <cellStyle name="Percent" xfId="56"/>
    <cellStyle name="Provjeri ćeliju" xfId="57"/>
    <cellStyle name="Računanje" xfId="58"/>
    <cellStyle name="Tekst objašnjenja" xfId="59"/>
    <cellStyle name="Tekst upozorenja" xfId="60"/>
    <cellStyle name="Ukupno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tabSelected="1" zoomScalePageLayoutView="0" workbookViewId="0" topLeftCell="A1">
      <selection activeCell="Z5" sqref="Z5"/>
    </sheetView>
  </sheetViews>
  <sheetFormatPr defaultColWidth="9.140625" defaultRowHeight="12.75"/>
  <cols>
    <col min="1" max="1" width="3.7109375" style="0" customWidth="1"/>
    <col min="2" max="2" width="6.140625" style="0" customWidth="1"/>
    <col min="3" max="3" width="28.140625" style="0" customWidth="1"/>
    <col min="4" max="4" width="10.140625" style="0" customWidth="1"/>
    <col min="5" max="24" width="8.7109375" style="0" customWidth="1"/>
  </cols>
  <sheetData>
    <row r="1" spans="1:19" ht="12.75">
      <c r="A1" s="36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3.5" thickBot="1">
      <c r="A2" s="37"/>
      <c r="B2" s="38"/>
      <c r="C2" s="38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24" ht="39.75" customHeight="1" thickBot="1">
      <c r="A3" s="37"/>
      <c r="B3" s="40" t="s">
        <v>47</v>
      </c>
      <c r="C3" s="41"/>
      <c r="D3" s="42"/>
      <c r="E3" s="46" t="s">
        <v>17</v>
      </c>
      <c r="F3" s="47"/>
      <c r="G3" s="47"/>
      <c r="H3" s="47"/>
      <c r="I3" s="47"/>
      <c r="J3" s="47"/>
      <c r="K3" s="47"/>
      <c r="L3" s="47"/>
      <c r="M3" s="47"/>
      <c r="N3" s="47"/>
      <c r="O3" s="48"/>
      <c r="P3" s="48"/>
      <c r="Q3" s="48"/>
      <c r="R3" s="48"/>
      <c r="S3" s="48"/>
      <c r="T3" s="49"/>
      <c r="U3" s="49"/>
      <c r="V3" s="49"/>
      <c r="W3" s="49"/>
      <c r="X3" s="49"/>
    </row>
    <row r="4" spans="1:24" ht="39.75" customHeight="1" thickBot="1">
      <c r="A4" s="37"/>
      <c r="B4" s="43"/>
      <c r="C4" s="44"/>
      <c r="D4" s="45"/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14</v>
      </c>
      <c r="S4" s="14" t="s">
        <v>15</v>
      </c>
      <c r="T4" s="15">
        <v>16</v>
      </c>
      <c r="U4" s="15">
        <v>17</v>
      </c>
      <c r="V4" s="15">
        <v>18</v>
      </c>
      <c r="W4" s="15">
        <v>19</v>
      </c>
      <c r="X4" s="15">
        <v>20</v>
      </c>
    </row>
    <row r="5" spans="1:24" ht="39.75" customHeight="1" thickBot="1">
      <c r="A5" s="37"/>
      <c r="B5" s="10" t="s">
        <v>19</v>
      </c>
      <c r="C5" s="11" t="s">
        <v>0</v>
      </c>
      <c r="D5" s="12" t="s">
        <v>16</v>
      </c>
      <c r="E5" s="18" t="s">
        <v>32</v>
      </c>
      <c r="F5" s="19" t="s">
        <v>33</v>
      </c>
      <c r="G5" s="19" t="s">
        <v>48</v>
      </c>
      <c r="H5" s="19" t="s">
        <v>49</v>
      </c>
      <c r="I5" s="19" t="s">
        <v>50</v>
      </c>
      <c r="J5" s="19" t="s">
        <v>51</v>
      </c>
      <c r="K5" s="19" t="s">
        <v>52</v>
      </c>
      <c r="L5" s="20" t="s">
        <v>53</v>
      </c>
      <c r="M5" s="20" t="s">
        <v>54</v>
      </c>
      <c r="N5" s="20" t="s">
        <v>55</v>
      </c>
      <c r="O5" s="19" t="s">
        <v>56</v>
      </c>
      <c r="P5" s="19" t="s">
        <v>58</v>
      </c>
      <c r="Q5" s="19" t="s">
        <v>59</v>
      </c>
      <c r="R5" s="19" t="s">
        <v>60</v>
      </c>
      <c r="S5" s="20" t="s">
        <v>62</v>
      </c>
      <c r="T5" s="19" t="s">
        <v>63</v>
      </c>
      <c r="U5" s="19" t="s">
        <v>65</v>
      </c>
      <c r="V5" s="19" t="s">
        <v>67</v>
      </c>
      <c r="W5" s="19" t="s">
        <v>68</v>
      </c>
      <c r="X5" s="21"/>
    </row>
    <row r="6" spans="1:24" ht="19.5" customHeight="1">
      <c r="A6" s="37"/>
      <c r="B6" s="3">
        <v>1</v>
      </c>
      <c r="C6" s="24" t="s">
        <v>37</v>
      </c>
      <c r="D6" s="1">
        <f aca="true" t="shared" si="0" ref="D6:D32">SUM(E6:X6)</f>
        <v>31307.4</v>
      </c>
      <c r="E6" s="5">
        <v>2692.9</v>
      </c>
      <c r="F6" s="5">
        <v>2696.2</v>
      </c>
      <c r="G6" s="5">
        <v>2720.1</v>
      </c>
      <c r="H6" s="5">
        <v>2987.6</v>
      </c>
      <c r="I6" s="5"/>
      <c r="J6" s="5"/>
      <c r="K6" s="5"/>
      <c r="L6" s="5">
        <v>2737.7</v>
      </c>
      <c r="M6" s="5">
        <v>2828.8</v>
      </c>
      <c r="N6" s="5">
        <v>2725.2</v>
      </c>
      <c r="O6" s="5"/>
      <c r="P6" s="5">
        <v>2849.4</v>
      </c>
      <c r="Q6" s="5">
        <v>2756</v>
      </c>
      <c r="R6" s="32" t="s">
        <v>66</v>
      </c>
      <c r="S6" s="5"/>
      <c r="T6" s="25">
        <v>3510.2</v>
      </c>
      <c r="U6" s="25">
        <v>2803.3</v>
      </c>
      <c r="V6" s="25"/>
      <c r="W6" s="25"/>
      <c r="X6" s="26"/>
    </row>
    <row r="7" spans="1:24" ht="19.5" customHeight="1">
      <c r="A7" s="37"/>
      <c r="B7" s="4">
        <v>2</v>
      </c>
      <c r="C7" s="22" t="s">
        <v>20</v>
      </c>
      <c r="D7" s="33">
        <f t="shared" si="0"/>
        <v>30094.699999999997</v>
      </c>
      <c r="E7" s="6">
        <v>2621.6</v>
      </c>
      <c r="F7" s="6">
        <v>2421.9</v>
      </c>
      <c r="G7" s="6"/>
      <c r="H7" s="6">
        <v>3196.1</v>
      </c>
      <c r="I7" s="31" t="s">
        <v>69</v>
      </c>
      <c r="J7" s="6"/>
      <c r="K7" s="6"/>
      <c r="L7" s="6">
        <v>2597.7</v>
      </c>
      <c r="M7" s="6">
        <v>2974.3</v>
      </c>
      <c r="N7" s="6">
        <v>2709.3</v>
      </c>
      <c r="O7" s="6">
        <v>2379.5</v>
      </c>
      <c r="P7" s="6">
        <v>2653.3</v>
      </c>
      <c r="Q7" s="6">
        <v>2794.8</v>
      </c>
      <c r="R7" s="16"/>
      <c r="S7" s="6"/>
      <c r="T7" s="27">
        <v>2974.7</v>
      </c>
      <c r="U7" s="27"/>
      <c r="V7" s="27"/>
      <c r="W7" s="27">
        <v>2771.5</v>
      </c>
      <c r="X7" s="28"/>
    </row>
    <row r="8" spans="1:24" ht="19.5" customHeight="1">
      <c r="A8" s="37"/>
      <c r="B8" s="4">
        <v>3</v>
      </c>
      <c r="C8" s="22" t="s">
        <v>23</v>
      </c>
      <c r="D8" s="33">
        <f t="shared" si="0"/>
        <v>26214.8</v>
      </c>
      <c r="E8" s="6">
        <v>2676.7</v>
      </c>
      <c r="F8" s="6">
        <v>2821.9</v>
      </c>
      <c r="G8" s="16"/>
      <c r="H8" s="6"/>
      <c r="I8" s="6">
        <v>2783</v>
      </c>
      <c r="J8" s="6"/>
      <c r="K8" s="6">
        <v>2904.2</v>
      </c>
      <c r="L8" s="6"/>
      <c r="M8" s="6">
        <v>3173.7</v>
      </c>
      <c r="N8" s="6">
        <v>2496.8</v>
      </c>
      <c r="O8" s="6"/>
      <c r="P8" s="6"/>
      <c r="Q8" s="16"/>
      <c r="R8" s="6">
        <v>2795.2</v>
      </c>
      <c r="S8" s="6"/>
      <c r="T8" s="27">
        <v>3731.8</v>
      </c>
      <c r="U8" s="27"/>
      <c r="V8" s="27"/>
      <c r="W8" s="27">
        <v>2831.5</v>
      </c>
      <c r="X8" s="28"/>
    </row>
    <row r="9" spans="1:24" ht="19.5" customHeight="1">
      <c r="A9" s="37"/>
      <c r="B9" s="4">
        <v>4</v>
      </c>
      <c r="C9" s="22" t="s">
        <v>27</v>
      </c>
      <c r="D9" s="33">
        <f t="shared" si="0"/>
        <v>24945.600000000006</v>
      </c>
      <c r="E9" s="6"/>
      <c r="F9" s="31" t="s">
        <v>64</v>
      </c>
      <c r="G9" s="6">
        <v>2182.3</v>
      </c>
      <c r="H9" s="6">
        <v>2265</v>
      </c>
      <c r="I9" s="9"/>
      <c r="J9" s="9">
        <v>2139.5</v>
      </c>
      <c r="K9" s="31" t="s">
        <v>70</v>
      </c>
      <c r="L9" s="6">
        <v>2138.5</v>
      </c>
      <c r="M9" s="6">
        <v>2183.9</v>
      </c>
      <c r="N9" s="6">
        <v>2479.8</v>
      </c>
      <c r="O9" s="6"/>
      <c r="P9" s="6">
        <v>2485.9</v>
      </c>
      <c r="Q9" s="6">
        <v>2468</v>
      </c>
      <c r="R9" s="6">
        <v>2231.4</v>
      </c>
      <c r="S9" s="6"/>
      <c r="T9" s="27">
        <v>2104.4</v>
      </c>
      <c r="U9" s="27"/>
      <c r="V9" s="27"/>
      <c r="W9" s="27">
        <v>2266.9</v>
      </c>
      <c r="X9" s="28"/>
    </row>
    <row r="10" spans="1:24" ht="19.5" customHeight="1">
      <c r="A10" s="37"/>
      <c r="B10" s="4">
        <v>5</v>
      </c>
      <c r="C10" s="22" t="s">
        <v>22</v>
      </c>
      <c r="D10" s="33">
        <f t="shared" si="0"/>
        <v>23876.600000000002</v>
      </c>
      <c r="E10" s="6">
        <v>2544.4</v>
      </c>
      <c r="F10" s="6">
        <v>2106.9</v>
      </c>
      <c r="G10" s="6"/>
      <c r="H10" s="6">
        <v>2531.7</v>
      </c>
      <c r="I10" s="6"/>
      <c r="J10" s="6"/>
      <c r="K10" s="6"/>
      <c r="L10" s="6"/>
      <c r="M10" s="6"/>
      <c r="N10" s="6">
        <v>2751.8</v>
      </c>
      <c r="O10" s="6">
        <v>2491.6</v>
      </c>
      <c r="P10" s="6">
        <v>2771.8</v>
      </c>
      <c r="Q10" s="6"/>
      <c r="R10" s="6">
        <v>2554.4</v>
      </c>
      <c r="S10" s="6"/>
      <c r="T10" s="27">
        <v>3341</v>
      </c>
      <c r="U10" s="27">
        <v>2783</v>
      </c>
      <c r="V10" s="27" t="s">
        <v>18</v>
      </c>
      <c r="W10" s="27"/>
      <c r="X10" s="28"/>
    </row>
    <row r="11" spans="1:24" ht="19.5" customHeight="1">
      <c r="A11" s="37"/>
      <c r="B11" s="4">
        <v>6</v>
      </c>
      <c r="C11" s="22" t="s">
        <v>21</v>
      </c>
      <c r="D11" s="33">
        <f t="shared" si="0"/>
        <v>23792.899999999998</v>
      </c>
      <c r="E11" s="6">
        <v>2587.3</v>
      </c>
      <c r="F11" s="6">
        <v>2613.9</v>
      </c>
      <c r="G11" s="6"/>
      <c r="H11" s="6">
        <v>2676.9</v>
      </c>
      <c r="I11" s="6"/>
      <c r="J11" s="6"/>
      <c r="K11" s="6"/>
      <c r="L11" s="6">
        <v>2582.5</v>
      </c>
      <c r="M11" s="6">
        <v>2541.2</v>
      </c>
      <c r="N11" s="6">
        <v>2626.8</v>
      </c>
      <c r="O11" s="6"/>
      <c r="P11" s="6">
        <v>2531</v>
      </c>
      <c r="Q11" s="6"/>
      <c r="R11" s="6" t="s">
        <v>18</v>
      </c>
      <c r="S11" s="6"/>
      <c r="T11" s="27">
        <v>3012.5</v>
      </c>
      <c r="U11" s="27"/>
      <c r="V11" s="27"/>
      <c r="W11" s="27">
        <v>2620.8</v>
      </c>
      <c r="X11" s="28"/>
    </row>
    <row r="12" spans="1:24" ht="19.5" customHeight="1">
      <c r="A12" s="37"/>
      <c r="B12" s="4">
        <v>7</v>
      </c>
      <c r="C12" s="22" t="s">
        <v>36</v>
      </c>
      <c r="D12" s="33">
        <f t="shared" si="0"/>
        <v>19893.4</v>
      </c>
      <c r="E12" s="6">
        <v>2362.8</v>
      </c>
      <c r="F12" s="6">
        <v>1975.5</v>
      </c>
      <c r="G12" s="6"/>
      <c r="H12" s="6">
        <v>2819.6</v>
      </c>
      <c r="I12" s="6"/>
      <c r="J12" s="6"/>
      <c r="K12" s="6"/>
      <c r="L12" s="6"/>
      <c r="M12" s="6">
        <v>2451.8</v>
      </c>
      <c r="N12" s="6"/>
      <c r="O12" s="6"/>
      <c r="P12" s="6">
        <v>2666.5</v>
      </c>
      <c r="Q12" s="6">
        <v>2669.2</v>
      </c>
      <c r="R12" s="6">
        <v>2505.9</v>
      </c>
      <c r="S12" s="6"/>
      <c r="T12" s="27">
        <v>2442.1</v>
      </c>
      <c r="U12" s="27"/>
      <c r="V12" s="27"/>
      <c r="W12" s="27"/>
      <c r="X12" s="28"/>
    </row>
    <row r="13" spans="1:24" ht="19.5" customHeight="1">
      <c r="A13" s="37"/>
      <c r="B13" s="4">
        <v>8</v>
      </c>
      <c r="C13" s="22" t="s">
        <v>29</v>
      </c>
      <c r="D13" s="33">
        <f t="shared" si="0"/>
        <v>19147.199999999997</v>
      </c>
      <c r="E13" s="6"/>
      <c r="F13" s="6">
        <v>2175.2</v>
      </c>
      <c r="G13" s="6"/>
      <c r="H13" s="6"/>
      <c r="I13" s="6">
        <v>2366.3</v>
      </c>
      <c r="J13" s="6"/>
      <c r="K13" s="6">
        <v>2540.8</v>
      </c>
      <c r="L13" s="6"/>
      <c r="M13" s="6"/>
      <c r="N13" s="6">
        <v>2599.8</v>
      </c>
      <c r="O13" s="6">
        <v>2395.2</v>
      </c>
      <c r="P13" s="6"/>
      <c r="Q13" s="6"/>
      <c r="R13" s="6">
        <v>2257.3</v>
      </c>
      <c r="S13" s="6"/>
      <c r="T13" s="27">
        <v>2386.6</v>
      </c>
      <c r="U13" s="27"/>
      <c r="V13" s="27"/>
      <c r="W13" s="27">
        <v>2426</v>
      </c>
      <c r="X13" s="28"/>
    </row>
    <row r="14" spans="1:24" ht="19.5" customHeight="1">
      <c r="A14" s="37"/>
      <c r="B14" s="4">
        <v>9</v>
      </c>
      <c r="C14" s="22" t="s">
        <v>43</v>
      </c>
      <c r="D14" s="33">
        <f t="shared" si="0"/>
        <v>13465.8</v>
      </c>
      <c r="E14" s="6"/>
      <c r="F14" s="6">
        <v>2417.1</v>
      </c>
      <c r="G14" s="6">
        <v>2536.2</v>
      </c>
      <c r="H14" s="6"/>
      <c r="I14" s="6"/>
      <c r="J14" s="6"/>
      <c r="K14" s="6"/>
      <c r="L14" s="6"/>
      <c r="M14" s="6"/>
      <c r="N14" s="6"/>
      <c r="O14" s="6"/>
      <c r="P14" s="6"/>
      <c r="Q14" s="6">
        <v>2614.6</v>
      </c>
      <c r="R14" s="6"/>
      <c r="S14" s="6"/>
      <c r="T14" s="27">
        <v>3137.6</v>
      </c>
      <c r="U14" s="27">
        <v>2760.3</v>
      </c>
      <c r="V14" s="27"/>
      <c r="W14" s="27"/>
      <c r="X14" s="28"/>
    </row>
    <row r="15" spans="1:24" ht="19.5" customHeight="1">
      <c r="A15" s="37"/>
      <c r="B15" s="4">
        <v>10</v>
      </c>
      <c r="C15" s="22" t="s">
        <v>31</v>
      </c>
      <c r="D15" s="33">
        <f t="shared" si="0"/>
        <v>12487.100000000002</v>
      </c>
      <c r="E15" s="6">
        <v>2116.3</v>
      </c>
      <c r="F15" s="6">
        <v>1548.5</v>
      </c>
      <c r="G15" s="6"/>
      <c r="H15" s="6">
        <v>2424.7</v>
      </c>
      <c r="I15" s="6"/>
      <c r="J15" s="6"/>
      <c r="K15" s="6"/>
      <c r="L15" s="6"/>
      <c r="M15" s="6"/>
      <c r="N15" s="6">
        <v>2511.6</v>
      </c>
      <c r="O15" s="6"/>
      <c r="P15" s="6"/>
      <c r="Q15" s="6">
        <v>2169.8</v>
      </c>
      <c r="R15" s="6"/>
      <c r="S15" s="6"/>
      <c r="T15" s="27">
        <v>1716.2</v>
      </c>
      <c r="U15" s="27"/>
      <c r="V15" s="27"/>
      <c r="W15" s="27"/>
      <c r="X15" s="28"/>
    </row>
    <row r="16" spans="1:24" ht="19.5" customHeight="1">
      <c r="A16" s="37"/>
      <c r="B16" s="4">
        <v>11</v>
      </c>
      <c r="C16" s="22" t="s">
        <v>28</v>
      </c>
      <c r="D16" s="33">
        <f t="shared" si="0"/>
        <v>11434.599999999999</v>
      </c>
      <c r="E16" s="6"/>
      <c r="F16" s="6">
        <v>1825.5</v>
      </c>
      <c r="G16" s="6"/>
      <c r="H16" s="6"/>
      <c r="I16" s="6"/>
      <c r="J16" s="6"/>
      <c r="K16" s="6"/>
      <c r="L16" s="6"/>
      <c r="M16" s="6">
        <v>2136.9</v>
      </c>
      <c r="N16" s="6"/>
      <c r="O16" s="6"/>
      <c r="P16" s="6"/>
      <c r="Q16" s="6">
        <v>2582.7</v>
      </c>
      <c r="R16" s="6"/>
      <c r="S16" s="6"/>
      <c r="T16" s="27">
        <v>2411.2</v>
      </c>
      <c r="U16" s="27">
        <v>2478.3</v>
      </c>
      <c r="V16" s="27"/>
      <c r="W16" s="27"/>
      <c r="X16" s="28"/>
    </row>
    <row r="17" spans="1:24" ht="19.5" customHeight="1">
      <c r="A17" s="37"/>
      <c r="B17" s="4">
        <v>12</v>
      </c>
      <c r="C17" s="22" t="s">
        <v>34</v>
      </c>
      <c r="D17" s="33">
        <f t="shared" si="0"/>
        <v>10686.8</v>
      </c>
      <c r="E17" s="6"/>
      <c r="F17" s="7">
        <v>2460.3</v>
      </c>
      <c r="G17" s="6"/>
      <c r="H17" s="6"/>
      <c r="I17" s="9">
        <v>2594.6</v>
      </c>
      <c r="J17" s="9"/>
      <c r="K17" s="6"/>
      <c r="L17" s="6"/>
      <c r="M17" s="6"/>
      <c r="N17" s="6"/>
      <c r="O17" s="6"/>
      <c r="P17" s="6"/>
      <c r="Q17" s="6"/>
      <c r="R17" s="6">
        <v>2501.7</v>
      </c>
      <c r="S17" s="6"/>
      <c r="T17" s="27">
        <v>3130.2</v>
      </c>
      <c r="U17" s="27"/>
      <c r="V17" s="27"/>
      <c r="W17" s="27"/>
      <c r="X17" s="28"/>
    </row>
    <row r="18" spans="1:24" ht="19.5" customHeight="1">
      <c r="A18" s="37"/>
      <c r="B18" s="4">
        <v>13</v>
      </c>
      <c r="C18" s="22" t="s">
        <v>41</v>
      </c>
      <c r="D18" s="33">
        <f t="shared" si="0"/>
        <v>10563.2</v>
      </c>
      <c r="E18" s="6">
        <v>2569.7</v>
      </c>
      <c r="F18" s="6"/>
      <c r="G18" s="6">
        <v>2628.2</v>
      </c>
      <c r="H18" s="6"/>
      <c r="I18" s="6"/>
      <c r="J18" s="6"/>
      <c r="K18" s="6"/>
      <c r="L18" s="6"/>
      <c r="M18" s="6"/>
      <c r="N18" s="6"/>
      <c r="O18" s="6"/>
      <c r="P18" s="6">
        <v>2648.3</v>
      </c>
      <c r="Q18" s="6"/>
      <c r="R18" s="6"/>
      <c r="S18" s="6"/>
      <c r="T18" s="27">
        <v>2717</v>
      </c>
      <c r="U18" s="27"/>
      <c r="V18" s="27"/>
      <c r="W18" s="27"/>
      <c r="X18" s="28"/>
    </row>
    <row r="19" spans="1:24" ht="19.5" customHeight="1">
      <c r="A19" s="37"/>
      <c r="B19" s="4">
        <v>14</v>
      </c>
      <c r="C19" s="22" t="s">
        <v>46</v>
      </c>
      <c r="D19" s="33">
        <f t="shared" si="0"/>
        <v>9075.5</v>
      </c>
      <c r="E19" s="6"/>
      <c r="F19" s="6">
        <v>2070.6</v>
      </c>
      <c r="G19" s="6"/>
      <c r="H19" s="17"/>
      <c r="I19" s="6">
        <v>2317.6</v>
      </c>
      <c r="J19" s="6"/>
      <c r="K19" s="6"/>
      <c r="L19" s="6"/>
      <c r="M19" s="6"/>
      <c r="N19" s="6">
        <v>2565.3</v>
      </c>
      <c r="O19" s="6"/>
      <c r="P19" s="6"/>
      <c r="Q19" s="6"/>
      <c r="R19" s="6"/>
      <c r="S19" s="6"/>
      <c r="T19" s="27">
        <v>2122</v>
      </c>
      <c r="U19" s="27"/>
      <c r="V19" s="27"/>
      <c r="W19" s="27"/>
      <c r="X19" s="28"/>
    </row>
    <row r="20" spans="1:24" ht="19.5" customHeight="1">
      <c r="A20" s="37"/>
      <c r="B20" s="4">
        <v>15</v>
      </c>
      <c r="C20" s="22" t="s">
        <v>57</v>
      </c>
      <c r="D20" s="33">
        <f t="shared" si="0"/>
        <v>8396.5</v>
      </c>
      <c r="E20" s="6"/>
      <c r="F20" s="6"/>
      <c r="G20" s="6"/>
      <c r="H20" s="6"/>
      <c r="I20" s="6"/>
      <c r="J20" s="6"/>
      <c r="K20" s="6"/>
      <c r="L20" s="6"/>
      <c r="M20" s="6"/>
      <c r="N20" s="6">
        <v>2876.3</v>
      </c>
      <c r="O20" s="6"/>
      <c r="P20" s="6"/>
      <c r="Q20" s="6"/>
      <c r="R20" s="6"/>
      <c r="S20" s="6"/>
      <c r="T20" s="27">
        <v>2635.8</v>
      </c>
      <c r="U20" s="27">
        <v>2884.4</v>
      </c>
      <c r="V20" s="27"/>
      <c r="W20" s="27"/>
      <c r="X20" s="28"/>
    </row>
    <row r="21" spans="1:24" ht="19.5" customHeight="1">
      <c r="A21" s="37"/>
      <c r="B21" s="4">
        <v>16</v>
      </c>
      <c r="C21" s="22" t="s">
        <v>39</v>
      </c>
      <c r="D21" s="33">
        <f t="shared" si="0"/>
        <v>7876.6</v>
      </c>
      <c r="E21" s="6"/>
      <c r="F21" s="6">
        <v>2423.3</v>
      </c>
      <c r="G21" s="6"/>
      <c r="H21" s="6"/>
      <c r="I21" s="6"/>
      <c r="J21" s="6"/>
      <c r="K21" s="6"/>
      <c r="L21" s="6"/>
      <c r="M21" s="6"/>
      <c r="N21" s="6">
        <v>2693.3</v>
      </c>
      <c r="O21" s="6"/>
      <c r="P21" s="6"/>
      <c r="Q21" s="6"/>
      <c r="R21" s="6"/>
      <c r="S21" s="6"/>
      <c r="T21" s="27">
        <v>2760</v>
      </c>
      <c r="U21" s="27"/>
      <c r="V21" s="27"/>
      <c r="W21" s="27"/>
      <c r="X21" s="28"/>
    </row>
    <row r="22" spans="1:24" ht="19.5" customHeight="1">
      <c r="A22" s="37"/>
      <c r="B22" s="4">
        <v>17</v>
      </c>
      <c r="C22" s="22" t="s">
        <v>24</v>
      </c>
      <c r="D22" s="33">
        <f t="shared" si="0"/>
        <v>7254</v>
      </c>
      <c r="E22" s="6">
        <v>2412</v>
      </c>
      <c r="F22" s="6">
        <v>2361.6</v>
      </c>
      <c r="G22" s="6"/>
      <c r="H22" s="6"/>
      <c r="I22" s="6"/>
      <c r="J22" s="6"/>
      <c r="K22" s="9"/>
      <c r="L22" s="9"/>
      <c r="M22" s="6">
        <v>2480.4</v>
      </c>
      <c r="N22" s="6"/>
      <c r="O22" s="6"/>
      <c r="P22" s="6"/>
      <c r="Q22" s="6"/>
      <c r="R22" s="6"/>
      <c r="S22" s="6"/>
      <c r="T22" s="27"/>
      <c r="U22" s="27"/>
      <c r="V22" s="27"/>
      <c r="W22" s="27"/>
      <c r="X22" s="28"/>
    </row>
    <row r="23" spans="1:24" ht="19.5" customHeight="1">
      <c r="A23" s="37"/>
      <c r="B23" s="4">
        <v>18</v>
      </c>
      <c r="C23" s="22" t="s">
        <v>26</v>
      </c>
      <c r="D23" s="33">
        <f t="shared" si="0"/>
        <v>6560.199999999999</v>
      </c>
      <c r="E23" s="6">
        <v>2158.2</v>
      </c>
      <c r="F23" s="6">
        <v>2097.1</v>
      </c>
      <c r="G23" s="6">
        <v>2304.9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7"/>
      <c r="U23" s="27"/>
      <c r="V23" s="27"/>
      <c r="W23" s="27"/>
      <c r="X23" s="28"/>
    </row>
    <row r="24" spans="1:24" ht="19.5" customHeight="1">
      <c r="A24" s="37"/>
      <c r="B24" s="4">
        <v>19</v>
      </c>
      <c r="C24" s="22" t="s">
        <v>35</v>
      </c>
      <c r="D24" s="33">
        <f t="shared" si="0"/>
        <v>6407.5</v>
      </c>
      <c r="E24" s="6">
        <v>2260</v>
      </c>
      <c r="F24" s="6">
        <v>2003.7</v>
      </c>
      <c r="G24" s="6"/>
      <c r="H24" s="6">
        <v>2143.8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27"/>
      <c r="U24" s="27"/>
      <c r="V24" s="27"/>
      <c r="W24" s="27"/>
      <c r="X24" s="28"/>
    </row>
    <row r="25" spans="1:24" ht="19.5" customHeight="1">
      <c r="A25" s="37"/>
      <c r="B25" s="4">
        <v>20</v>
      </c>
      <c r="C25" s="22" t="s">
        <v>44</v>
      </c>
      <c r="D25" s="33">
        <f t="shared" si="0"/>
        <v>5701.4</v>
      </c>
      <c r="E25" s="6"/>
      <c r="F25" s="6">
        <v>2871.7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27"/>
      <c r="U25" s="27">
        <v>2829.7</v>
      </c>
      <c r="V25" s="27"/>
      <c r="W25" s="27"/>
      <c r="X25" s="28"/>
    </row>
    <row r="26" spans="1:24" ht="19.5" customHeight="1">
      <c r="A26" s="37"/>
      <c r="B26" s="4">
        <v>21</v>
      </c>
      <c r="C26" s="22" t="s">
        <v>61</v>
      </c>
      <c r="D26" s="33">
        <f t="shared" si="0"/>
        <v>5187.9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v>2571.3</v>
      </c>
      <c r="R26" s="6"/>
      <c r="S26" s="6"/>
      <c r="T26" s="27"/>
      <c r="U26" s="27"/>
      <c r="V26" s="27"/>
      <c r="W26" s="27">
        <v>2616.6</v>
      </c>
      <c r="X26" s="28"/>
    </row>
    <row r="27" spans="1:24" ht="19.5" customHeight="1">
      <c r="A27" s="13"/>
      <c r="B27" s="4">
        <v>22</v>
      </c>
      <c r="C27" s="22" t="s">
        <v>45</v>
      </c>
      <c r="D27" s="33">
        <f t="shared" si="0"/>
        <v>4971.299999999999</v>
      </c>
      <c r="E27" s="6"/>
      <c r="F27" s="6">
        <v>2320.7</v>
      </c>
      <c r="G27" s="6"/>
      <c r="H27" s="6"/>
      <c r="I27" s="6"/>
      <c r="J27" s="6"/>
      <c r="K27" s="6"/>
      <c r="L27" s="6"/>
      <c r="M27" s="9"/>
      <c r="N27" s="9"/>
      <c r="O27" s="9"/>
      <c r="P27" s="6"/>
      <c r="Q27" s="6"/>
      <c r="R27" s="6"/>
      <c r="S27" s="6"/>
      <c r="T27" s="27">
        <v>2650.6</v>
      </c>
      <c r="U27" s="27"/>
      <c r="V27" s="27"/>
      <c r="W27" s="27"/>
      <c r="X27" s="28"/>
    </row>
    <row r="28" spans="1:24" ht="19.5" customHeight="1">
      <c r="A28" s="13"/>
      <c r="B28" s="4">
        <v>23</v>
      </c>
      <c r="C28" s="22" t="s">
        <v>40</v>
      </c>
      <c r="D28" s="33">
        <f t="shared" si="0"/>
        <v>4729.200000000001</v>
      </c>
      <c r="E28" s="6">
        <v>2282.4</v>
      </c>
      <c r="F28" s="6"/>
      <c r="G28" s="6"/>
      <c r="H28" s="6"/>
      <c r="I28" s="6">
        <v>2446.8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27"/>
      <c r="U28" s="27"/>
      <c r="V28" s="27"/>
      <c r="W28" s="27"/>
      <c r="X28" s="28"/>
    </row>
    <row r="29" spans="1:24" ht="19.5" customHeight="1">
      <c r="A29" s="13"/>
      <c r="B29" s="4">
        <v>24</v>
      </c>
      <c r="C29" s="22" t="s">
        <v>25</v>
      </c>
      <c r="D29" s="33">
        <f t="shared" si="0"/>
        <v>4103.3</v>
      </c>
      <c r="E29" s="6">
        <v>2275.8</v>
      </c>
      <c r="F29" s="6">
        <v>1827.5</v>
      </c>
      <c r="G29" s="9"/>
      <c r="H29" s="9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27"/>
      <c r="U29" s="27"/>
      <c r="V29" s="27"/>
      <c r="W29" s="27"/>
      <c r="X29" s="28"/>
    </row>
    <row r="30" spans="1:24" ht="19.5" customHeight="1">
      <c r="A30" s="13"/>
      <c r="B30" s="4">
        <v>25</v>
      </c>
      <c r="C30" s="22" t="s">
        <v>30</v>
      </c>
      <c r="D30" s="33">
        <f t="shared" si="0"/>
        <v>2619.2</v>
      </c>
      <c r="E30" s="6"/>
      <c r="F30" s="6"/>
      <c r="G30" s="6"/>
      <c r="H30" s="6">
        <v>2619.2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27"/>
      <c r="U30" s="27"/>
      <c r="V30" s="27"/>
      <c r="W30" s="27"/>
      <c r="X30" s="28"/>
    </row>
    <row r="31" spans="1:24" ht="19.5" customHeight="1">
      <c r="A31" s="13"/>
      <c r="B31" s="4">
        <v>26</v>
      </c>
      <c r="C31" s="22" t="s">
        <v>38</v>
      </c>
      <c r="D31" s="33">
        <f t="shared" si="0"/>
        <v>2239.7</v>
      </c>
      <c r="E31" s="6"/>
      <c r="F31" s="6">
        <v>2239.7</v>
      </c>
      <c r="G31" s="6"/>
      <c r="H31" s="6"/>
      <c r="I31" s="6"/>
      <c r="J31" s="6"/>
      <c r="K31" s="9"/>
      <c r="L31" s="9"/>
      <c r="M31" s="6"/>
      <c r="N31" s="6"/>
      <c r="O31" s="6"/>
      <c r="P31" s="6"/>
      <c r="Q31" s="6"/>
      <c r="R31" s="6"/>
      <c r="S31" s="6"/>
      <c r="T31" s="27"/>
      <c r="U31" s="27"/>
      <c r="V31" s="27"/>
      <c r="W31" s="27"/>
      <c r="X31" s="28"/>
    </row>
    <row r="32" spans="1:24" ht="19.5" customHeight="1" thickBot="1">
      <c r="A32" s="13"/>
      <c r="B32" s="34">
        <v>27</v>
      </c>
      <c r="C32" s="23" t="s">
        <v>42</v>
      </c>
      <c r="D32" s="35">
        <f t="shared" si="0"/>
        <v>1768.9</v>
      </c>
      <c r="E32" s="8"/>
      <c r="F32" s="8">
        <v>1768.9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29"/>
      <c r="U32" s="29"/>
      <c r="V32" s="29"/>
      <c r="W32" s="29"/>
      <c r="X32" s="30"/>
    </row>
    <row r="33" spans="5:19" ht="12.7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5:19" ht="12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5:19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5:19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5:19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5:19" ht="12.7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5:19" ht="12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5:19" ht="12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5:19" ht="12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5:19" ht="12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5:19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5:19" ht="12.7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5:19" ht="12.7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5:19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5:19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5:19" ht="12.7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5:19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5:19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5:19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5:19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5:19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5:19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5:19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5:19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5:19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5:19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5:19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5:19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5:19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5:19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5:19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5:19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5:19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5:19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5:19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5:19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5:19" ht="12.7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5:19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5:19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5:19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5:19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5:19" ht="12.7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5:19" ht="12.7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5:19" ht="12.7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5:19" ht="12.7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5:19" ht="12.7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5:19" ht="12.7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5:19" ht="12.7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5:19" ht="12.7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5:19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5:19" ht="12.7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5:19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5:19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5:19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5:19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5:19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5:19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5:19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5:19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5:19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5:19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5:19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5:19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5:19" ht="12.7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5:19" ht="12.7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5:19" ht="12.7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5:19" ht="12.7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5:19" ht="12.7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5:19" ht="12.7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5:19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5:19" ht="12.7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5:19" ht="12.7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</sheetData>
  <sheetProtection password="CB01" sheet="1"/>
  <mergeCells count="4">
    <mergeCell ref="A1:A26"/>
    <mergeCell ref="B1:S2"/>
    <mergeCell ref="B3:D4"/>
    <mergeCell ref="E3:X3"/>
  </mergeCells>
  <printOptions/>
  <pageMargins left="0.2362204724409449" right="0.03937007874015748" top="0.7480314960629921" bottom="0.7480314960629921" header="0.31496062992125984" footer="0.31496062992125984"/>
  <pageSetup horizontalDpi="300" verticalDpi="300" orientation="landscape" paperSize="9" r:id="rId1"/>
  <ignoredErrors>
    <ignoredError sqref="E4:S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</dc:creator>
  <cp:keywords/>
  <dc:description/>
  <cp:lastModifiedBy>Admin</cp:lastModifiedBy>
  <cp:lastPrinted>2013-04-03T21:36:37Z</cp:lastPrinted>
  <dcterms:created xsi:type="dcterms:W3CDTF">2013-03-04T08:45:11Z</dcterms:created>
  <dcterms:modified xsi:type="dcterms:W3CDTF">2019-11-13T07:14:19Z</dcterms:modified>
  <cp:category/>
  <cp:version/>
  <cp:contentType/>
  <cp:contentStatus/>
</cp:coreProperties>
</file>