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tabRatio="601" activeTab="0"/>
  </bookViews>
  <sheets>
    <sheet name="LIGA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<sst xmlns="http://schemas.openxmlformats.org/spreadsheetml/2006/main" count="85" uniqueCount="85">
  <si>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</si>
  <si>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</si>
  <si>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</si>
  <si>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</si>
  <si>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</si>
  <si>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</si>
  <si>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</si>
  <si>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</si>
  <si>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</si>
  <si>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</si>
  <si>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</si>
  <si>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</si>
  <si>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</si>
  <si>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Bodovi ukupno</t>
  </si>
  <si>
    <t>Bodovi po utrkama</t>
  </si>
  <si>
    <t xml:space="preserve"> </t>
  </si>
  <si>
    <t>AK Šibenik, Šibenik</t>
  </si>
  <si>
    <t>AK Martin, Dugo Selo</t>
  </si>
  <si>
    <t>MK Festina Lente, Zadar</t>
  </si>
  <si>
    <t>MK Velika Gorica, Velika Gorica</t>
  </si>
  <si>
    <t>AK Maksimir, Zagreb</t>
  </si>
  <si>
    <t>TK Marathon 95, Varaždin</t>
  </si>
  <si>
    <t>AK Žumberak, Sošice</t>
  </si>
  <si>
    <t>AK Sljeme, Zagreb</t>
  </si>
  <si>
    <t>AK Agram, Zagreb</t>
  </si>
  <si>
    <t>AK Dubrovnik, Dubrovnik</t>
  </si>
  <si>
    <t>MK Marjan, Split</t>
  </si>
  <si>
    <t>TK Kotoripski begači, Kotoriba</t>
  </si>
  <si>
    <t>MK Hrvatski sokol, Osijek</t>
  </si>
  <si>
    <t>AK Rudolf Perešin, Gornja Stubica</t>
  </si>
  <si>
    <t>AK Maraton Vukovar, Vukovar</t>
  </si>
  <si>
    <t>AK Vrbovec, Vrbovec</t>
  </si>
  <si>
    <t>GAK Glina, Glina</t>
  </si>
  <si>
    <t>AK Varaždin, Varaždin</t>
  </si>
  <si>
    <t>AK Sisak, Sisak</t>
  </si>
  <si>
    <t>AK Kvarner, Rijeka</t>
  </si>
  <si>
    <t>AK Forca, Zagreb</t>
  </si>
  <si>
    <t>AK Zabok, Zabok</t>
  </si>
  <si>
    <t>Udruga Dodir prirode, Karlovac</t>
  </si>
  <si>
    <t>SRU Olimpik, Umag</t>
  </si>
  <si>
    <t>AK Dinamo-Zrinjevac, Zagreb</t>
  </si>
  <si>
    <t>AK Zaprešić, Zaprešić</t>
  </si>
  <si>
    <t>19. Splitski polumaraton</t>
  </si>
  <si>
    <t>4. Zagrebački proljetni polumaraton</t>
  </si>
  <si>
    <r>
      <rPr>
        <b/>
        <sz val="16"/>
        <rFont val="Arial"/>
        <family val="2"/>
      </rPr>
      <t>HRVATSKI ATLETSKI SAVEZ</t>
    </r>
    <r>
      <rPr>
        <b/>
        <sz val="24"/>
        <rFont val="Arial"/>
        <family val="2"/>
      </rPr>
      <t xml:space="preserve"> </t>
    </r>
    <r>
      <rPr>
        <b/>
        <sz val="22"/>
        <rFont val="Arial"/>
        <family val="2"/>
      </rPr>
      <t>HRVATSKA LIGA</t>
    </r>
    <r>
      <rPr>
        <b/>
        <sz val="16"/>
        <rFont val="Arial"/>
        <family val="2"/>
      </rPr>
      <t xml:space="preserve"> </t>
    </r>
    <r>
      <rPr>
        <sz val="18"/>
        <rFont val="Arial"/>
        <family val="2"/>
      </rPr>
      <t>CESTOVNOG TRČANJA</t>
    </r>
    <r>
      <rPr>
        <b/>
        <sz val="14"/>
        <rFont val="Arial"/>
        <family val="2"/>
      </rPr>
      <t xml:space="preserve"> </t>
    </r>
    <r>
      <rPr>
        <b/>
        <sz val="20"/>
        <rFont val="Arial"/>
        <family val="2"/>
      </rPr>
      <t>2019.</t>
    </r>
  </si>
  <si>
    <t>AK Međimurje, Čakovec</t>
  </si>
  <si>
    <t>Ultramaraton klub Mazator, Slavonski Brod</t>
  </si>
  <si>
    <t>ASK, Split</t>
  </si>
  <si>
    <t>Trkači klub Maraton, Krapina</t>
  </si>
  <si>
    <t>AK Hajduk, Split</t>
  </si>
  <si>
    <t>AK Bjelovar, Bjelovar</t>
  </si>
  <si>
    <t>AK Maximvs, Poreč</t>
  </si>
  <si>
    <t>SAK Fit za život, Drenje Brdovečko</t>
  </si>
  <si>
    <t>AŠK, Zadar</t>
  </si>
  <si>
    <t>AK Alojzije Stepinac, Zadar</t>
  </si>
  <si>
    <t>AK Jastreb 99, Jastrebarsko</t>
  </si>
  <si>
    <t>AK Svetice, Zagreb</t>
  </si>
  <si>
    <t>KCIPT, Samobor</t>
  </si>
  <si>
    <t>TK Ivančica, Ivanec</t>
  </si>
  <si>
    <t>AK Koprivnica, Koprivnica</t>
  </si>
  <si>
    <t>AK Sla-Ante Peric, Đakovo</t>
  </si>
  <si>
    <t>15. Osječki polumaraton</t>
  </si>
  <si>
    <t>AK Moslavina u pokretu, Kutina</t>
  </si>
  <si>
    <t>4. Riječki maraton i 18. polumaraton</t>
  </si>
  <si>
    <t>AK Istra, Pula</t>
  </si>
  <si>
    <t>HAAK Mladost, Zagreb</t>
  </si>
  <si>
    <t>27. Turopoljska trka</t>
  </si>
  <si>
    <t>7. Karlovački cener</t>
  </si>
  <si>
    <t>34. Plitvički maraton</t>
  </si>
  <si>
    <t>AŠK Rogovo, Sv. Filip i Jakov</t>
  </si>
  <si>
    <t>KATIM, Karlovac</t>
  </si>
  <si>
    <t>Klub atletskih veterana, Zadar</t>
  </si>
  <si>
    <t>AK Nova Gradiška, Nova Gradiška</t>
  </si>
  <si>
    <t>AK Oroslavje, Oroslavje</t>
  </si>
  <si>
    <t>24. Žumberačka utrka</t>
  </si>
  <si>
    <t>19. utrka Kutina - Voloder</t>
  </si>
  <si>
    <t>25. Varaždinski polumaraton</t>
  </si>
  <si>
    <t>28. Zagrebački maraton</t>
  </si>
  <si>
    <t>AK Solin, Solin</t>
  </si>
  <si>
    <t>AK Zagreb, Zagreb</t>
  </si>
  <si>
    <t>33. polumaraton Ivan Starek</t>
  </si>
  <si>
    <t>AK Plitvice, Plitvička Jezera</t>
  </si>
  <si>
    <t>AK Liburnija, Rijeka</t>
  </si>
  <si>
    <t>SRK Alba, Labin</t>
  </si>
  <si>
    <t>Konačni poredak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</si>
</sst>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  <numFmt numFmtId="176" formatCode="0.000"/>
    <numFmt numFmtId="177" formatCode="[$-F800]dddd\,\ mmmm\ dd\,\ yyyy"/>
    <numFmt numFmtId="178" formatCode="[$-41A]d\.\ mmmm\ yyyy"/>
    <numFmt numFmtId="179" formatCode="h:mm;@"/>
    <numFmt numFmtId="180" formatCode="[$-41A]mmmmm;@"/>
    <numFmt numFmtId="181" formatCode="[$€-2]\ #,##0.00_);[Red]\([$€-2]\ #,##0.00\)"/>
    <numFmt numFmtId="182" formatCode="0&quot;.&quot;"/>
    <numFmt numFmtId="183" formatCode="&quot;Tačno&quot;;&quot;Tačno&quot;;&quot;Netačno&quot;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7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17" borderId="2" applyNumberFormat="0" applyAlignment="0" applyProtection="0"/>
    <xf numFmtId="0" fontId="3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6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23" borderId="7" applyNumberFormat="0" applyAlignment="0" applyProtection="0"/>
    <xf numFmtId="0" fontId="4" fillId="17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2" fillId="7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1" fillId="22" borderId="14" xfId="0" applyFont="1" applyFill="1" applyBorder="1" applyAlignment="1">
      <alignment horizontal="center" vertical="center" wrapText="1"/>
    </xf>
    <xf numFmtId="0" fontId="24" fillId="17" borderId="14" xfId="0" applyFont="1" applyFill="1" applyBorder="1" applyAlignment="1">
      <alignment horizontal="center" vertical="center" wrapText="1"/>
    </xf>
    <xf numFmtId="0" fontId="24" fillId="22" borderId="14" xfId="0" applyFont="1" applyFill="1" applyBorder="1" applyAlignment="1">
      <alignment horizontal="center" vertical="center"/>
    </xf>
    <xf numFmtId="182" fontId="23" fillId="24" borderId="15" xfId="0" applyNumberFormat="1" applyFont="1" applyFill="1" applyBorder="1" applyAlignment="1">
      <alignment horizontal="right" vertical="center"/>
    </xf>
    <xf numFmtId="182" fontId="23" fillId="24" borderId="16" xfId="0" applyNumberFormat="1" applyFont="1" applyFill="1" applyBorder="1" applyAlignment="1">
      <alignment horizontal="right" vertical="center"/>
    </xf>
    <xf numFmtId="0" fontId="20" fillId="22" borderId="11" xfId="0" applyFont="1" applyFill="1" applyBorder="1" applyAlignment="1">
      <alignment horizontal="center" vertical="center"/>
    </xf>
    <xf numFmtId="0" fontId="20" fillId="22" borderId="12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26" borderId="11" xfId="0" applyFont="1" applyFill="1" applyBorder="1" applyAlignment="1">
      <alignment vertical="center" wrapText="1"/>
    </xf>
    <xf numFmtId="0" fontId="24" fillId="27" borderId="12" xfId="0" applyFont="1" applyFill="1" applyBorder="1" applyAlignment="1">
      <alignment vertical="center" wrapText="1"/>
    </xf>
    <xf numFmtId="0" fontId="24" fillId="26" borderId="12" xfId="0" applyFont="1" applyFill="1" applyBorder="1" applyAlignment="1">
      <alignment vertical="center" wrapText="1"/>
    </xf>
    <xf numFmtId="0" fontId="24" fillId="28" borderId="12" xfId="0" applyFont="1" applyFill="1" applyBorder="1" applyAlignment="1">
      <alignment horizontal="left" vertical="center" wrapText="1"/>
    </xf>
    <xf numFmtId="0" fontId="24" fillId="27" borderId="13" xfId="0" applyFont="1" applyFill="1" applyBorder="1" applyAlignment="1">
      <alignment vertical="center" wrapText="1"/>
    </xf>
    <xf numFmtId="0" fontId="24" fillId="17" borderId="18" xfId="0" applyFont="1" applyFill="1" applyBorder="1" applyAlignment="1">
      <alignment horizontal="center" vertical="center"/>
    </xf>
    <xf numFmtId="0" fontId="24" fillId="17" borderId="19" xfId="0" applyFont="1" applyFill="1" applyBorder="1" applyAlignment="1">
      <alignment horizontal="center" vertical="center"/>
    </xf>
    <xf numFmtId="0" fontId="24" fillId="17" borderId="20" xfId="0" applyFont="1" applyFill="1" applyBorder="1" applyAlignment="1">
      <alignment horizontal="center" vertical="center"/>
    </xf>
    <xf numFmtId="0" fontId="30" fillId="22" borderId="18" xfId="0" applyFont="1" applyFill="1" applyBorder="1" applyAlignment="1">
      <alignment horizontal="center" vertical="center" wrapText="1"/>
    </xf>
    <xf numFmtId="0" fontId="30" fillId="22" borderId="19" xfId="0" applyFont="1" applyFill="1" applyBorder="1" applyAlignment="1">
      <alignment horizontal="center" vertical="center" wrapText="1"/>
    </xf>
    <xf numFmtId="0" fontId="30" fillId="22" borderId="20" xfId="0" applyFont="1" applyFill="1" applyBorder="1" applyAlignment="1">
      <alignment horizontal="center" vertical="center" wrapText="1"/>
    </xf>
    <xf numFmtId="0" fontId="30" fillId="29" borderId="19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182" fontId="23" fillId="24" borderId="21" xfId="0" applyNumberFormat="1" applyFont="1" applyFill="1" applyBorder="1" applyAlignment="1">
      <alignment horizontal="right" vertical="center"/>
    </xf>
    <xf numFmtId="0" fontId="20" fillId="22" borderId="13" xfId="0" applyFont="1" applyFill="1" applyBorder="1" applyAlignment="1">
      <alignment horizontal="center" vertical="center"/>
    </xf>
    <xf numFmtId="0" fontId="24" fillId="25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25" fillId="22" borderId="24" xfId="0" applyFont="1" applyFill="1" applyBorder="1" applyAlignment="1">
      <alignment horizontal="center" vertical="center" wrapText="1"/>
    </xf>
    <xf numFmtId="0" fontId="0" fillId="22" borderId="25" xfId="0" applyFill="1" applyBorder="1" applyAlignment="1">
      <alignment horizontal="center" vertical="center"/>
    </xf>
    <xf numFmtId="0" fontId="0" fillId="22" borderId="26" xfId="0" applyFill="1" applyBorder="1" applyAlignment="1">
      <alignment horizontal="center" vertical="center"/>
    </xf>
    <xf numFmtId="0" fontId="0" fillId="22" borderId="27" xfId="0" applyFill="1" applyBorder="1" applyAlignment="1">
      <alignment horizontal="center" vertical="center"/>
    </xf>
    <xf numFmtId="0" fontId="0" fillId="22" borderId="23" xfId="0" applyFill="1" applyBorder="1" applyAlignment="1">
      <alignment horizontal="center" vertical="center"/>
    </xf>
    <xf numFmtId="0" fontId="0" fillId="22" borderId="28" xfId="0" applyFill="1" applyBorder="1" applyAlignment="1">
      <alignment horizontal="center" vertical="center"/>
    </xf>
    <xf numFmtId="0" fontId="24" fillId="17" borderId="29" xfId="0" applyFont="1" applyFill="1" applyBorder="1" applyAlignment="1">
      <alignment horizontal="center" vertical="center"/>
    </xf>
    <xf numFmtId="0" fontId="24" fillId="17" borderId="30" xfId="0" applyFont="1" applyFill="1" applyBorder="1" applyAlignment="1">
      <alignment horizontal="center" vertical="center"/>
    </xf>
    <xf numFmtId="0" fontId="24" fillId="17" borderId="31" xfId="0" applyFont="1" applyFill="1" applyBorder="1" applyAlignment="1">
      <alignment horizontal="center" vertical="center"/>
    </xf>
  </cellXfs>
  <cellStyles count="51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Bilješka" xfId="33"/>
    <cellStyle name="Dobro" xfId="34"/>
    <cellStyle name="Hyperlink" xfId="35"/>
    <cellStyle name="Izlaz" xfId="36"/>
    <cellStyle name="Loše" xfId="37"/>
    <cellStyle name="Naglasak1" xfId="38"/>
    <cellStyle name="Naglasak2" xfId="39"/>
    <cellStyle name="Naglasak3" xfId="40"/>
    <cellStyle name="Naglasak4" xfId="41"/>
    <cellStyle name="Naglasak5" xfId="42"/>
    <cellStyle name="Naglasak6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4" xfId="51"/>
    <cellStyle name="Povezana ćelija" xfId="52"/>
    <cellStyle name="Followed Hyperlink" xfId="53"/>
    <cellStyle name="Percent" xfId="54"/>
    <cellStyle name="Provjeri ćeliju" xfId="55"/>
    <cellStyle name="Računanje" xfId="56"/>
    <cellStyle name="Tekst objašnjenja" xfId="57"/>
    <cellStyle name="Tekst upozorenja" xfId="58"/>
    <cellStyle name="Ukupno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5</xdr:row>
      <xdr:rowOff>19050</xdr:rowOff>
    </xdr:from>
    <xdr:to>
      <xdr:col>1</xdr:col>
      <xdr:colOff>342900</xdr:colOff>
      <xdr:row>5</xdr:row>
      <xdr:rowOff>381000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57375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</xdr:row>
      <xdr:rowOff>47625</xdr:rowOff>
    </xdr:from>
    <xdr:to>
      <xdr:col>1</xdr:col>
      <xdr:colOff>314325</xdr:colOff>
      <xdr:row>6</xdr:row>
      <xdr:rowOff>371475</xdr:rowOff>
    </xdr:to>
    <xdr:pic>
      <xdr:nvPicPr>
        <xdr:cNvPr id="2" name="Slika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286000"/>
          <a:ext cx="238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7</xdr:row>
      <xdr:rowOff>9525</xdr:rowOff>
    </xdr:from>
    <xdr:to>
      <xdr:col>1</xdr:col>
      <xdr:colOff>333375</xdr:colOff>
      <xdr:row>7</xdr:row>
      <xdr:rowOff>371475</xdr:rowOff>
    </xdr:to>
    <xdr:pic>
      <xdr:nvPicPr>
        <xdr:cNvPr id="3" name="Slika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2647950"/>
          <a:ext cx="247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T9" sqref="T9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32.8515625" style="0" customWidth="1"/>
    <col min="4" max="4" width="11.00390625" style="0" customWidth="1"/>
    <col min="5" max="16" width="8.7109375" style="0" customWidth="1"/>
  </cols>
  <sheetData>
    <row r="1" spans="1:16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3.5" thickBot="1">
      <c r="A2" s="31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39.75" customHeight="1" thickBot="1">
      <c r="A3" s="31"/>
      <c r="B3" s="34" t="s">
        <v>44</v>
      </c>
      <c r="C3" s="35"/>
      <c r="D3" s="36"/>
      <c r="E3" s="40" t="s">
        <v>14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</row>
    <row r="4" spans="1:16" ht="39.75" customHeight="1" thickBot="1">
      <c r="A4" s="31"/>
      <c r="B4" s="37"/>
      <c r="C4" s="38"/>
      <c r="D4" s="39"/>
      <c r="E4" s="20" t="s">
        <v>1</v>
      </c>
      <c r="F4" s="21" t="s">
        <v>2</v>
      </c>
      <c r="G4" s="21" t="s">
        <v>3</v>
      </c>
      <c r="H4" s="21" t="s">
        <v>4</v>
      </c>
      <c r="I4" s="21" t="s">
        <v>5</v>
      </c>
      <c r="J4" s="21" t="s">
        <v>6</v>
      </c>
      <c r="K4" s="21" t="s">
        <v>7</v>
      </c>
      <c r="L4" s="21" t="s">
        <v>8</v>
      </c>
      <c r="M4" s="21" t="s">
        <v>9</v>
      </c>
      <c r="N4" s="21" t="s">
        <v>10</v>
      </c>
      <c r="O4" s="21" t="s">
        <v>11</v>
      </c>
      <c r="P4" s="22" t="s">
        <v>12</v>
      </c>
    </row>
    <row r="5" spans="1:18" ht="39" customHeight="1" thickBot="1">
      <c r="A5" s="31"/>
      <c r="B5" s="5" t="s">
        <v>84</v>
      </c>
      <c r="C5" s="7" t="s">
        <v>0</v>
      </c>
      <c r="D5" s="6" t="s">
        <v>13</v>
      </c>
      <c r="E5" s="23" t="s">
        <v>42</v>
      </c>
      <c r="F5" s="24" t="s">
        <v>43</v>
      </c>
      <c r="G5" s="24" t="s">
        <v>61</v>
      </c>
      <c r="H5" s="24" t="s">
        <v>63</v>
      </c>
      <c r="I5" s="24" t="s">
        <v>66</v>
      </c>
      <c r="J5" s="24" t="s">
        <v>68</v>
      </c>
      <c r="K5" s="24" t="s">
        <v>67</v>
      </c>
      <c r="L5" s="24" t="s">
        <v>74</v>
      </c>
      <c r="M5" s="24" t="s">
        <v>75</v>
      </c>
      <c r="N5" s="26" t="s">
        <v>76</v>
      </c>
      <c r="O5" s="26" t="s">
        <v>77</v>
      </c>
      <c r="P5" s="25" t="s">
        <v>80</v>
      </c>
      <c r="R5" t="s">
        <v>15</v>
      </c>
    </row>
    <row r="6" spans="1:16" ht="31.5" customHeight="1">
      <c r="A6" s="31"/>
      <c r="B6" s="8">
        <v>1</v>
      </c>
      <c r="C6" s="15" t="s">
        <v>20</v>
      </c>
      <c r="D6" s="10">
        <f aca="true" t="shared" si="0" ref="D6:D37">SUM(E6:P6)</f>
        <v>288</v>
      </c>
      <c r="E6" s="12">
        <v>25</v>
      </c>
      <c r="F6" s="12">
        <v>18</v>
      </c>
      <c r="G6" s="12">
        <v>22</v>
      </c>
      <c r="H6" s="2">
        <v>30</v>
      </c>
      <c r="I6" s="12">
        <v>22</v>
      </c>
      <c r="J6" s="2">
        <v>25</v>
      </c>
      <c r="K6" s="12">
        <v>22</v>
      </c>
      <c r="L6" s="2">
        <v>30</v>
      </c>
      <c r="M6" s="2">
        <v>30</v>
      </c>
      <c r="N6" s="12">
        <v>15</v>
      </c>
      <c r="O6" s="12">
        <v>19</v>
      </c>
      <c r="P6" s="14">
        <v>30</v>
      </c>
    </row>
    <row r="7" spans="1:16" ht="31.5" customHeight="1">
      <c r="A7" s="31"/>
      <c r="B7" s="9">
        <v>2</v>
      </c>
      <c r="C7" s="17" t="s">
        <v>25</v>
      </c>
      <c r="D7" s="11">
        <f t="shared" si="0"/>
        <v>258</v>
      </c>
      <c r="E7" s="13">
        <v>30</v>
      </c>
      <c r="F7" s="13">
        <v>22</v>
      </c>
      <c r="G7" s="13">
        <v>30</v>
      </c>
      <c r="H7" s="13">
        <v>19</v>
      </c>
      <c r="I7" s="3">
        <v>25</v>
      </c>
      <c r="J7" s="13">
        <v>7</v>
      </c>
      <c r="K7" s="3">
        <v>25</v>
      </c>
      <c r="L7" s="13">
        <v>19</v>
      </c>
      <c r="M7" s="3">
        <v>25</v>
      </c>
      <c r="N7" s="13">
        <v>22</v>
      </c>
      <c r="O7" s="3">
        <v>25</v>
      </c>
      <c r="P7" s="27">
        <v>9</v>
      </c>
    </row>
    <row r="8" spans="1:16" ht="31.5" customHeight="1">
      <c r="A8" s="31"/>
      <c r="B8" s="9">
        <v>3</v>
      </c>
      <c r="C8" s="16" t="s">
        <v>23</v>
      </c>
      <c r="D8" s="11">
        <f t="shared" si="0"/>
        <v>242</v>
      </c>
      <c r="E8" s="13">
        <v>22</v>
      </c>
      <c r="F8" s="3">
        <v>25</v>
      </c>
      <c r="G8" s="13">
        <v>12</v>
      </c>
      <c r="H8" s="13">
        <v>17</v>
      </c>
      <c r="I8" s="13">
        <v>13</v>
      </c>
      <c r="J8" s="3">
        <v>30</v>
      </c>
      <c r="K8" s="13">
        <v>15</v>
      </c>
      <c r="L8" s="13">
        <v>11</v>
      </c>
      <c r="M8" s="13">
        <v>12</v>
      </c>
      <c r="N8" s="3">
        <v>30</v>
      </c>
      <c r="O8" s="3">
        <v>30</v>
      </c>
      <c r="P8" s="1">
        <v>25</v>
      </c>
    </row>
    <row r="9" spans="1:16" ht="30" customHeight="1">
      <c r="A9" s="31"/>
      <c r="B9" s="9">
        <v>4</v>
      </c>
      <c r="C9" s="16" t="s">
        <v>22</v>
      </c>
      <c r="D9" s="11">
        <f t="shared" si="0"/>
        <v>237</v>
      </c>
      <c r="E9" s="13">
        <v>20</v>
      </c>
      <c r="F9" s="13">
        <v>20</v>
      </c>
      <c r="G9" s="13">
        <v>20</v>
      </c>
      <c r="H9" s="13">
        <v>20</v>
      </c>
      <c r="I9" s="3">
        <v>30</v>
      </c>
      <c r="J9" s="13">
        <v>20</v>
      </c>
      <c r="K9" s="13">
        <v>19</v>
      </c>
      <c r="L9" s="13">
        <v>22</v>
      </c>
      <c r="M9" s="13">
        <v>11</v>
      </c>
      <c r="N9" s="13">
        <v>16</v>
      </c>
      <c r="O9" s="13">
        <v>17</v>
      </c>
      <c r="P9" s="27">
        <v>22</v>
      </c>
    </row>
    <row r="10" spans="1:16" ht="30" customHeight="1">
      <c r="A10" s="31"/>
      <c r="B10" s="9">
        <v>5</v>
      </c>
      <c r="C10" s="16" t="s">
        <v>21</v>
      </c>
      <c r="D10" s="11">
        <f t="shared" si="0"/>
        <v>200</v>
      </c>
      <c r="E10" s="13">
        <v>18</v>
      </c>
      <c r="F10" s="13">
        <v>9</v>
      </c>
      <c r="G10" s="13">
        <v>5</v>
      </c>
      <c r="H10" s="3">
        <v>25</v>
      </c>
      <c r="I10" s="13">
        <v>18</v>
      </c>
      <c r="J10" s="13">
        <v>22</v>
      </c>
      <c r="K10" s="13">
        <v>10</v>
      </c>
      <c r="L10" s="3">
        <v>25</v>
      </c>
      <c r="M10" s="13">
        <v>18</v>
      </c>
      <c r="N10" s="13">
        <v>20</v>
      </c>
      <c r="O10" s="13">
        <v>16</v>
      </c>
      <c r="P10" s="27">
        <v>14</v>
      </c>
    </row>
    <row r="11" spans="1:16" ht="30" customHeight="1">
      <c r="A11" s="31"/>
      <c r="B11" s="9">
        <v>6</v>
      </c>
      <c r="C11" s="16" t="s">
        <v>17</v>
      </c>
      <c r="D11" s="11">
        <f t="shared" si="0"/>
        <v>179</v>
      </c>
      <c r="E11" s="13">
        <v>5</v>
      </c>
      <c r="F11" s="13">
        <v>4</v>
      </c>
      <c r="G11" s="13">
        <v>19</v>
      </c>
      <c r="H11" s="13">
        <v>16</v>
      </c>
      <c r="I11" s="13">
        <v>20</v>
      </c>
      <c r="J11" s="13">
        <v>18</v>
      </c>
      <c r="K11" s="13">
        <v>16</v>
      </c>
      <c r="L11" s="13">
        <v>20</v>
      </c>
      <c r="M11" s="13">
        <v>17</v>
      </c>
      <c r="N11" s="13">
        <v>17</v>
      </c>
      <c r="O11" s="13">
        <v>9</v>
      </c>
      <c r="P11" s="27">
        <v>18</v>
      </c>
    </row>
    <row r="12" spans="1:16" ht="30" customHeight="1">
      <c r="A12" s="31"/>
      <c r="B12" s="9">
        <v>7</v>
      </c>
      <c r="C12" s="16" t="s">
        <v>18</v>
      </c>
      <c r="D12" s="11">
        <f t="shared" si="0"/>
        <v>167</v>
      </c>
      <c r="E12" s="13">
        <v>19</v>
      </c>
      <c r="F12" s="13">
        <v>12</v>
      </c>
      <c r="G12" s="3">
        <v>0</v>
      </c>
      <c r="H12" s="13">
        <v>22</v>
      </c>
      <c r="I12" s="13">
        <v>15</v>
      </c>
      <c r="J12" s="13">
        <v>16</v>
      </c>
      <c r="K12" s="13">
        <v>20</v>
      </c>
      <c r="L12" s="13">
        <v>17</v>
      </c>
      <c r="M12" s="13">
        <v>6</v>
      </c>
      <c r="N12" s="13">
        <v>19</v>
      </c>
      <c r="O12" s="13">
        <v>20</v>
      </c>
      <c r="P12" s="27">
        <v>1</v>
      </c>
    </row>
    <row r="13" spans="1:16" ht="30" customHeight="1">
      <c r="A13" s="31"/>
      <c r="B13" s="9">
        <v>8</v>
      </c>
      <c r="C13" s="16" t="s">
        <v>19</v>
      </c>
      <c r="D13" s="11">
        <f t="shared" si="0"/>
        <v>163</v>
      </c>
      <c r="E13" s="13">
        <v>11</v>
      </c>
      <c r="F13" s="13">
        <v>14</v>
      </c>
      <c r="G13" s="13">
        <v>18</v>
      </c>
      <c r="H13" s="13">
        <v>10</v>
      </c>
      <c r="I13" s="13">
        <v>19</v>
      </c>
      <c r="J13" s="13">
        <v>19</v>
      </c>
      <c r="K13" s="13">
        <v>12</v>
      </c>
      <c r="L13" s="13">
        <v>15</v>
      </c>
      <c r="M13" s="13">
        <v>16</v>
      </c>
      <c r="N13" s="13">
        <v>11</v>
      </c>
      <c r="O13" s="13">
        <v>3</v>
      </c>
      <c r="P13" s="27">
        <v>15</v>
      </c>
    </row>
    <row r="14" spans="1:16" ht="30" customHeight="1">
      <c r="A14" s="31"/>
      <c r="B14" s="9">
        <v>9</v>
      </c>
      <c r="C14" s="16" t="s">
        <v>62</v>
      </c>
      <c r="D14" s="11">
        <f t="shared" si="0"/>
        <v>123</v>
      </c>
      <c r="E14" s="3">
        <v>0</v>
      </c>
      <c r="F14" s="3">
        <v>0</v>
      </c>
      <c r="G14" s="13">
        <v>15</v>
      </c>
      <c r="H14" s="13">
        <v>15</v>
      </c>
      <c r="I14" s="13">
        <v>16</v>
      </c>
      <c r="J14" s="13">
        <v>6</v>
      </c>
      <c r="K14" s="13">
        <v>6</v>
      </c>
      <c r="L14" s="13">
        <v>10</v>
      </c>
      <c r="M14" s="13">
        <v>19</v>
      </c>
      <c r="N14" s="13">
        <v>9</v>
      </c>
      <c r="O14" s="13">
        <v>8</v>
      </c>
      <c r="P14" s="27">
        <v>19</v>
      </c>
    </row>
    <row r="15" spans="1:16" ht="30" customHeight="1">
      <c r="A15" s="31"/>
      <c r="B15" s="9">
        <v>10</v>
      </c>
      <c r="C15" s="16" t="s">
        <v>55</v>
      </c>
      <c r="D15" s="11">
        <f t="shared" si="0"/>
        <v>121</v>
      </c>
      <c r="E15" s="13">
        <v>1</v>
      </c>
      <c r="F15" s="13">
        <v>10</v>
      </c>
      <c r="G15" s="13">
        <v>6</v>
      </c>
      <c r="H15" s="13">
        <v>8</v>
      </c>
      <c r="I15" s="3">
        <v>0</v>
      </c>
      <c r="J15" s="3">
        <v>0</v>
      </c>
      <c r="K15" s="13">
        <v>17</v>
      </c>
      <c r="L15" s="13">
        <v>18</v>
      </c>
      <c r="M15" s="13">
        <v>10</v>
      </c>
      <c r="N15" s="13">
        <v>18</v>
      </c>
      <c r="O15" s="13">
        <v>13</v>
      </c>
      <c r="P15" s="27">
        <v>20</v>
      </c>
    </row>
    <row r="16" spans="1:16" ht="30" customHeight="1">
      <c r="A16" s="31"/>
      <c r="B16" s="9">
        <v>11</v>
      </c>
      <c r="C16" s="16" t="s">
        <v>33</v>
      </c>
      <c r="D16" s="11">
        <f t="shared" si="0"/>
        <v>120</v>
      </c>
      <c r="E16" s="13">
        <v>8</v>
      </c>
      <c r="F16" s="13">
        <v>19</v>
      </c>
      <c r="G16" s="13">
        <v>8</v>
      </c>
      <c r="H16" s="13">
        <v>4</v>
      </c>
      <c r="I16" s="3">
        <v>0</v>
      </c>
      <c r="J16" s="13">
        <v>17</v>
      </c>
      <c r="K16" s="3">
        <v>0</v>
      </c>
      <c r="L16" s="3">
        <v>0</v>
      </c>
      <c r="M16" s="3">
        <v>0</v>
      </c>
      <c r="N16" s="3">
        <v>25</v>
      </c>
      <c r="O16" s="13">
        <v>22</v>
      </c>
      <c r="P16" s="27">
        <v>17</v>
      </c>
    </row>
    <row r="17" spans="1:16" ht="30" customHeight="1">
      <c r="A17" s="31"/>
      <c r="B17" s="9">
        <v>12</v>
      </c>
      <c r="C17" s="16" t="s">
        <v>31</v>
      </c>
      <c r="D17" s="11">
        <f t="shared" si="0"/>
        <v>115</v>
      </c>
      <c r="E17" s="13">
        <v>14</v>
      </c>
      <c r="F17" s="13">
        <v>3</v>
      </c>
      <c r="G17" s="13">
        <v>3</v>
      </c>
      <c r="H17" s="13">
        <v>18</v>
      </c>
      <c r="I17" s="13">
        <v>7</v>
      </c>
      <c r="J17" s="13">
        <v>13</v>
      </c>
      <c r="K17" s="13">
        <v>14</v>
      </c>
      <c r="L17" s="13">
        <v>14</v>
      </c>
      <c r="M17" s="13">
        <v>14</v>
      </c>
      <c r="N17" s="13">
        <v>1</v>
      </c>
      <c r="O17" s="13">
        <v>1</v>
      </c>
      <c r="P17" s="27">
        <v>13</v>
      </c>
    </row>
    <row r="18" spans="1:16" ht="30" customHeight="1">
      <c r="A18" s="31"/>
      <c r="B18" s="9">
        <v>13</v>
      </c>
      <c r="C18" s="16" t="s">
        <v>52</v>
      </c>
      <c r="D18" s="11">
        <f t="shared" si="0"/>
        <v>113</v>
      </c>
      <c r="E18" s="13">
        <v>1</v>
      </c>
      <c r="F18" s="13">
        <v>16</v>
      </c>
      <c r="G18" s="13">
        <v>17</v>
      </c>
      <c r="H18" s="3">
        <v>0</v>
      </c>
      <c r="I18" s="13">
        <v>14</v>
      </c>
      <c r="J18" s="13">
        <v>1</v>
      </c>
      <c r="K18" s="3">
        <v>0</v>
      </c>
      <c r="L18" s="13">
        <v>13</v>
      </c>
      <c r="M18" s="13">
        <v>20</v>
      </c>
      <c r="N18" s="13">
        <v>12</v>
      </c>
      <c r="O18" s="13">
        <v>18</v>
      </c>
      <c r="P18" s="27">
        <v>1</v>
      </c>
    </row>
    <row r="19" spans="1:16" ht="30" customHeight="1">
      <c r="A19" s="31"/>
      <c r="B19" s="9">
        <v>14</v>
      </c>
      <c r="C19" s="16" t="s">
        <v>32</v>
      </c>
      <c r="D19" s="11">
        <f t="shared" si="0"/>
        <v>97</v>
      </c>
      <c r="E19" s="13">
        <v>15</v>
      </c>
      <c r="F19" s="13">
        <v>2</v>
      </c>
      <c r="G19" s="13">
        <v>16</v>
      </c>
      <c r="H19" s="13">
        <v>14</v>
      </c>
      <c r="I19" s="3">
        <v>0</v>
      </c>
      <c r="J19" s="13">
        <v>2</v>
      </c>
      <c r="K19" s="13">
        <v>11</v>
      </c>
      <c r="L19" s="13">
        <v>16</v>
      </c>
      <c r="M19" s="13">
        <v>15</v>
      </c>
      <c r="N19" s="3">
        <v>0</v>
      </c>
      <c r="O19" s="13">
        <v>6</v>
      </c>
      <c r="P19" s="1">
        <v>0</v>
      </c>
    </row>
    <row r="20" spans="1:16" ht="30" customHeight="1">
      <c r="A20" s="31"/>
      <c r="B20" s="9">
        <v>15</v>
      </c>
      <c r="C20" s="16" t="s">
        <v>27</v>
      </c>
      <c r="D20" s="11">
        <f t="shared" si="0"/>
        <v>91</v>
      </c>
      <c r="E20" s="13">
        <v>6</v>
      </c>
      <c r="F20" s="13">
        <v>1</v>
      </c>
      <c r="G20" s="13">
        <v>10</v>
      </c>
      <c r="H20" s="13">
        <v>12</v>
      </c>
      <c r="I20" s="13">
        <v>17</v>
      </c>
      <c r="J20" s="13">
        <v>4</v>
      </c>
      <c r="K20" s="13">
        <v>1</v>
      </c>
      <c r="L20" s="3">
        <v>0</v>
      </c>
      <c r="M20" s="13">
        <v>13</v>
      </c>
      <c r="N20" s="13">
        <v>14</v>
      </c>
      <c r="O20" s="13">
        <v>1</v>
      </c>
      <c r="P20" s="27">
        <v>12</v>
      </c>
    </row>
    <row r="21" spans="1:16" ht="30" customHeight="1">
      <c r="A21" s="31"/>
      <c r="B21" s="9">
        <v>16</v>
      </c>
      <c r="C21" s="16" t="s">
        <v>35</v>
      </c>
      <c r="D21" s="11">
        <f t="shared" si="0"/>
        <v>88</v>
      </c>
      <c r="E21" s="13">
        <v>7</v>
      </c>
      <c r="F21" s="13">
        <v>1</v>
      </c>
      <c r="G21" s="3">
        <v>0</v>
      </c>
      <c r="H21" s="13">
        <v>13</v>
      </c>
      <c r="I21" s="13">
        <v>12</v>
      </c>
      <c r="J21" s="13">
        <v>12</v>
      </c>
      <c r="K21" s="13">
        <v>13</v>
      </c>
      <c r="L21" s="3">
        <v>0</v>
      </c>
      <c r="M21" s="13">
        <v>9</v>
      </c>
      <c r="N21" s="13">
        <v>5</v>
      </c>
      <c r="O21" s="13">
        <v>5</v>
      </c>
      <c r="P21" s="27">
        <v>11</v>
      </c>
    </row>
    <row r="22" spans="1:16" ht="30" customHeight="1">
      <c r="A22" s="31"/>
      <c r="B22" s="9">
        <v>17</v>
      </c>
      <c r="C22" s="16" t="s">
        <v>34</v>
      </c>
      <c r="D22" s="11">
        <f t="shared" si="0"/>
        <v>74</v>
      </c>
      <c r="E22" s="13">
        <v>9</v>
      </c>
      <c r="F22" s="13">
        <v>7</v>
      </c>
      <c r="G22" s="3">
        <v>0</v>
      </c>
      <c r="H22" s="3">
        <v>0</v>
      </c>
      <c r="I22" s="3">
        <v>0</v>
      </c>
      <c r="J22" s="13">
        <v>9</v>
      </c>
      <c r="K22" s="13">
        <v>1</v>
      </c>
      <c r="L22" s="13">
        <v>9</v>
      </c>
      <c r="M22" s="13">
        <v>22</v>
      </c>
      <c r="N22" s="13">
        <v>1</v>
      </c>
      <c r="O22" s="13">
        <v>14</v>
      </c>
      <c r="P22" s="27">
        <v>2</v>
      </c>
    </row>
    <row r="23" spans="1:16" ht="30" customHeight="1">
      <c r="A23" s="31"/>
      <c r="B23" s="9">
        <v>18</v>
      </c>
      <c r="C23" s="16" t="s">
        <v>38</v>
      </c>
      <c r="D23" s="11">
        <f t="shared" si="0"/>
        <v>61</v>
      </c>
      <c r="E23" s="13">
        <v>1</v>
      </c>
      <c r="F23" s="13">
        <v>15</v>
      </c>
      <c r="G23" s="13">
        <v>4</v>
      </c>
      <c r="H23" s="13">
        <v>9</v>
      </c>
      <c r="I23" s="3">
        <v>0</v>
      </c>
      <c r="J23" s="13">
        <v>1</v>
      </c>
      <c r="K23" s="13">
        <v>18</v>
      </c>
      <c r="L23" s="13">
        <v>7</v>
      </c>
      <c r="M23" s="13">
        <v>3</v>
      </c>
      <c r="N23" s="13">
        <v>2</v>
      </c>
      <c r="O23" s="13">
        <v>1</v>
      </c>
      <c r="P23" s="1">
        <v>0</v>
      </c>
    </row>
    <row r="24" spans="1:16" ht="30" customHeight="1">
      <c r="A24" s="31"/>
      <c r="B24" s="9">
        <v>19</v>
      </c>
      <c r="C24" s="16" t="s">
        <v>36</v>
      </c>
      <c r="D24" s="11">
        <f t="shared" si="0"/>
        <v>61</v>
      </c>
      <c r="E24" s="13">
        <v>2</v>
      </c>
      <c r="F24" s="13">
        <v>17</v>
      </c>
      <c r="G24" s="13">
        <v>7</v>
      </c>
      <c r="H24" s="3">
        <v>0</v>
      </c>
      <c r="I24" s="3">
        <v>0</v>
      </c>
      <c r="J24" s="3">
        <v>0</v>
      </c>
      <c r="K24" s="13">
        <v>5</v>
      </c>
      <c r="L24" s="3">
        <v>0</v>
      </c>
      <c r="M24" s="3">
        <v>0</v>
      </c>
      <c r="N24" s="13">
        <v>7</v>
      </c>
      <c r="O24" s="13">
        <v>7</v>
      </c>
      <c r="P24" s="27">
        <v>16</v>
      </c>
    </row>
    <row r="25" spans="1:16" ht="30" customHeight="1">
      <c r="A25" s="31"/>
      <c r="B25" s="9">
        <v>20</v>
      </c>
      <c r="C25" s="16" t="s">
        <v>57</v>
      </c>
      <c r="D25" s="11">
        <f t="shared" si="0"/>
        <v>58</v>
      </c>
      <c r="E25" s="3">
        <v>0</v>
      </c>
      <c r="F25" s="13">
        <v>13</v>
      </c>
      <c r="G25" s="13">
        <v>9</v>
      </c>
      <c r="H25" s="13">
        <v>7</v>
      </c>
      <c r="I25" s="3">
        <v>0</v>
      </c>
      <c r="J25" s="13">
        <v>1</v>
      </c>
      <c r="K25" s="13">
        <v>3</v>
      </c>
      <c r="L25" s="13">
        <v>8</v>
      </c>
      <c r="M25" s="3">
        <v>0</v>
      </c>
      <c r="N25" s="13">
        <v>1</v>
      </c>
      <c r="O25" s="13">
        <v>15</v>
      </c>
      <c r="P25" s="27">
        <v>1</v>
      </c>
    </row>
    <row r="26" spans="1:16" ht="30" customHeight="1">
      <c r="A26" s="31"/>
      <c r="B26" s="9">
        <v>21</v>
      </c>
      <c r="C26" s="18" t="s">
        <v>56</v>
      </c>
      <c r="D26" s="11">
        <f t="shared" si="0"/>
        <v>55</v>
      </c>
      <c r="E26" s="3">
        <v>0</v>
      </c>
      <c r="F26" s="3">
        <v>30</v>
      </c>
      <c r="G26" s="3">
        <v>0</v>
      </c>
      <c r="H26" s="3">
        <v>0</v>
      </c>
      <c r="I26" s="3">
        <v>0</v>
      </c>
      <c r="J26" s="13">
        <v>11</v>
      </c>
      <c r="K26" s="13">
        <v>8</v>
      </c>
      <c r="L26" s="3">
        <v>0</v>
      </c>
      <c r="M26" s="3">
        <v>0</v>
      </c>
      <c r="N26" s="3">
        <v>0</v>
      </c>
      <c r="O26" s="13">
        <v>1</v>
      </c>
      <c r="P26" s="27">
        <v>5</v>
      </c>
    </row>
    <row r="27" spans="1:16" ht="30" customHeight="1">
      <c r="A27" s="31"/>
      <c r="B27" s="9">
        <v>22</v>
      </c>
      <c r="C27" s="16" t="s">
        <v>26</v>
      </c>
      <c r="D27" s="11">
        <f t="shared" si="0"/>
        <v>55</v>
      </c>
      <c r="E27" s="13">
        <v>17</v>
      </c>
      <c r="F27" s="13">
        <v>11</v>
      </c>
      <c r="G27" s="3">
        <v>0</v>
      </c>
      <c r="H27" s="3">
        <v>0</v>
      </c>
      <c r="I27" s="3">
        <v>0</v>
      </c>
      <c r="J27" s="13">
        <v>14</v>
      </c>
      <c r="K27" s="13">
        <v>1</v>
      </c>
      <c r="L27" s="3">
        <v>0</v>
      </c>
      <c r="M27" s="3">
        <v>0</v>
      </c>
      <c r="N27" s="3">
        <v>0</v>
      </c>
      <c r="O27" s="13">
        <v>12</v>
      </c>
      <c r="P27" s="1">
        <v>0</v>
      </c>
    </row>
    <row r="28" spans="1:16" ht="30" customHeight="1">
      <c r="A28" s="31"/>
      <c r="B28" s="9">
        <v>23</v>
      </c>
      <c r="C28" s="16" t="s">
        <v>28</v>
      </c>
      <c r="D28" s="11">
        <f t="shared" si="0"/>
        <v>51</v>
      </c>
      <c r="E28" s="13">
        <v>13</v>
      </c>
      <c r="F28" s="13">
        <v>5</v>
      </c>
      <c r="G28" s="3">
        <v>25</v>
      </c>
      <c r="H28" s="3">
        <v>0</v>
      </c>
      <c r="I28" s="3">
        <v>0</v>
      </c>
      <c r="J28" s="13">
        <v>3</v>
      </c>
      <c r="K28" s="3">
        <v>0</v>
      </c>
      <c r="L28" s="3">
        <v>0</v>
      </c>
      <c r="M28" s="3">
        <v>0</v>
      </c>
      <c r="N28" s="13">
        <v>4</v>
      </c>
      <c r="O28" s="13">
        <v>1</v>
      </c>
      <c r="P28" s="1">
        <v>0</v>
      </c>
    </row>
    <row r="29" spans="1:16" ht="30" customHeight="1">
      <c r="A29" s="31"/>
      <c r="B29" s="9">
        <v>24</v>
      </c>
      <c r="C29" s="16" t="s">
        <v>30</v>
      </c>
      <c r="D29" s="11">
        <f t="shared" si="0"/>
        <v>48</v>
      </c>
      <c r="E29" s="13">
        <v>4</v>
      </c>
      <c r="F29" s="3">
        <v>0</v>
      </c>
      <c r="G29" s="13">
        <v>13</v>
      </c>
      <c r="H29" s="13">
        <v>11</v>
      </c>
      <c r="I29" s="13">
        <v>8</v>
      </c>
      <c r="J29" s="13">
        <v>1</v>
      </c>
      <c r="K29" s="3">
        <v>0</v>
      </c>
      <c r="L29" s="3">
        <v>0</v>
      </c>
      <c r="M29" s="3">
        <v>0</v>
      </c>
      <c r="N29" s="3">
        <v>0</v>
      </c>
      <c r="O29" s="13">
        <v>4</v>
      </c>
      <c r="P29" s="27">
        <v>7</v>
      </c>
    </row>
    <row r="30" spans="1:16" ht="30" customHeight="1">
      <c r="A30" s="31"/>
      <c r="B30" s="9">
        <v>25</v>
      </c>
      <c r="C30" s="16" t="s">
        <v>37</v>
      </c>
      <c r="D30" s="11">
        <f t="shared" si="0"/>
        <v>45</v>
      </c>
      <c r="E30" s="3">
        <v>0</v>
      </c>
      <c r="F30" s="13">
        <v>8</v>
      </c>
      <c r="G30" s="3">
        <v>0</v>
      </c>
      <c r="H30" s="3">
        <v>0</v>
      </c>
      <c r="I30" s="3">
        <v>0</v>
      </c>
      <c r="J30" s="13">
        <v>1</v>
      </c>
      <c r="K30" s="13">
        <v>4</v>
      </c>
      <c r="L30" s="13">
        <v>12</v>
      </c>
      <c r="M30" s="3">
        <v>0</v>
      </c>
      <c r="N30" s="13">
        <v>13</v>
      </c>
      <c r="O30" s="13">
        <v>1</v>
      </c>
      <c r="P30" s="27">
        <v>6</v>
      </c>
    </row>
    <row r="31" spans="1:16" ht="30" customHeight="1">
      <c r="A31" s="31"/>
      <c r="B31" s="9">
        <v>26</v>
      </c>
      <c r="C31" s="16" t="s">
        <v>45</v>
      </c>
      <c r="D31" s="11">
        <f t="shared" si="0"/>
        <v>43</v>
      </c>
      <c r="E31" s="13">
        <v>16</v>
      </c>
      <c r="F31" s="13">
        <v>1</v>
      </c>
      <c r="G31" s="3">
        <v>0</v>
      </c>
      <c r="H31" s="3">
        <v>0</v>
      </c>
      <c r="I31" s="3">
        <v>0</v>
      </c>
      <c r="J31" s="13">
        <v>5</v>
      </c>
      <c r="K31" s="3">
        <v>0</v>
      </c>
      <c r="L31" s="3">
        <v>0</v>
      </c>
      <c r="M31" s="3">
        <v>0</v>
      </c>
      <c r="N31" s="13">
        <v>10</v>
      </c>
      <c r="O31" s="13">
        <v>11</v>
      </c>
      <c r="P31" s="1">
        <v>0</v>
      </c>
    </row>
    <row r="32" spans="1:16" ht="30" customHeight="1">
      <c r="A32" s="31"/>
      <c r="B32" s="9">
        <v>27</v>
      </c>
      <c r="C32" s="16" t="s">
        <v>58</v>
      </c>
      <c r="D32" s="11">
        <f t="shared" si="0"/>
        <v>40</v>
      </c>
      <c r="E32" s="3">
        <v>0</v>
      </c>
      <c r="F32" s="13">
        <v>1</v>
      </c>
      <c r="G32" s="13">
        <v>11</v>
      </c>
      <c r="H32" s="3">
        <v>0</v>
      </c>
      <c r="I32" s="13">
        <v>9</v>
      </c>
      <c r="J32" s="13">
        <v>8</v>
      </c>
      <c r="K32" s="3">
        <v>0</v>
      </c>
      <c r="L32" s="3">
        <v>0</v>
      </c>
      <c r="M32" s="3">
        <v>0</v>
      </c>
      <c r="N32" s="13">
        <v>9</v>
      </c>
      <c r="O32" s="13">
        <v>1</v>
      </c>
      <c r="P32" s="27">
        <v>1</v>
      </c>
    </row>
    <row r="33" spans="1:16" ht="30" customHeight="1">
      <c r="A33" s="31"/>
      <c r="B33" s="9">
        <v>28</v>
      </c>
      <c r="C33" s="16" t="s">
        <v>46</v>
      </c>
      <c r="D33" s="11">
        <f t="shared" si="0"/>
        <v>36</v>
      </c>
      <c r="E33" s="13">
        <v>12</v>
      </c>
      <c r="F33" s="3">
        <v>0</v>
      </c>
      <c r="G33" s="13">
        <v>14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13">
        <v>10</v>
      </c>
      <c r="P33" s="1">
        <v>0</v>
      </c>
    </row>
    <row r="34" spans="1:16" ht="30" customHeight="1">
      <c r="A34" s="31"/>
      <c r="B34" s="9">
        <v>29</v>
      </c>
      <c r="C34" s="16" t="s">
        <v>24</v>
      </c>
      <c r="D34" s="11">
        <f t="shared" si="0"/>
        <v>33</v>
      </c>
      <c r="E34" s="13">
        <v>1</v>
      </c>
      <c r="F34" s="13">
        <v>1</v>
      </c>
      <c r="G34" s="3">
        <v>0</v>
      </c>
      <c r="H34" s="3">
        <v>0</v>
      </c>
      <c r="I34" s="3">
        <v>0</v>
      </c>
      <c r="J34" s="3">
        <v>0</v>
      </c>
      <c r="K34" s="3">
        <v>30</v>
      </c>
      <c r="L34" s="3">
        <v>0</v>
      </c>
      <c r="M34" s="3">
        <v>0</v>
      </c>
      <c r="N34" s="3">
        <v>0</v>
      </c>
      <c r="O34" s="13">
        <v>1</v>
      </c>
      <c r="P34" s="1">
        <v>0</v>
      </c>
    </row>
    <row r="35" spans="1:16" ht="30" customHeight="1">
      <c r="A35" s="31"/>
      <c r="B35" s="9">
        <v>30</v>
      </c>
      <c r="C35" s="16" t="s">
        <v>41</v>
      </c>
      <c r="D35" s="11">
        <f t="shared" si="0"/>
        <v>22</v>
      </c>
      <c r="E35" s="3">
        <v>0</v>
      </c>
      <c r="F35" s="13">
        <v>1</v>
      </c>
      <c r="G35" s="3">
        <v>0</v>
      </c>
      <c r="H35" s="3">
        <v>0</v>
      </c>
      <c r="I35" s="13">
        <v>11</v>
      </c>
      <c r="J35" s="3">
        <v>0</v>
      </c>
      <c r="K35" s="13">
        <v>7</v>
      </c>
      <c r="L35" s="3">
        <v>0</v>
      </c>
      <c r="M35" s="3">
        <v>0</v>
      </c>
      <c r="N35" s="3">
        <v>0</v>
      </c>
      <c r="O35" s="13">
        <v>2</v>
      </c>
      <c r="P35" s="27">
        <v>1</v>
      </c>
    </row>
    <row r="36" spans="1:16" ht="30" customHeight="1">
      <c r="A36" s="31"/>
      <c r="B36" s="9">
        <v>31</v>
      </c>
      <c r="C36" s="16" t="s">
        <v>29</v>
      </c>
      <c r="D36" s="11">
        <f t="shared" si="0"/>
        <v>22</v>
      </c>
      <c r="E36" s="3">
        <v>0</v>
      </c>
      <c r="F36" s="13">
        <v>1</v>
      </c>
      <c r="G36" s="3">
        <v>0</v>
      </c>
      <c r="H36" s="3">
        <v>0</v>
      </c>
      <c r="I36" s="13">
        <v>10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13">
        <v>1</v>
      </c>
      <c r="P36" s="27">
        <v>10</v>
      </c>
    </row>
    <row r="37" spans="1:16" ht="30" customHeight="1">
      <c r="A37" s="31"/>
      <c r="B37" s="9">
        <v>32</v>
      </c>
      <c r="C37" s="16" t="s">
        <v>81</v>
      </c>
      <c r="D37" s="11">
        <f t="shared" si="0"/>
        <v>21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13">
        <v>10</v>
      </c>
      <c r="K37" s="3">
        <v>0</v>
      </c>
      <c r="L37" s="3">
        <v>0</v>
      </c>
      <c r="M37" s="13">
        <v>7</v>
      </c>
      <c r="N37" s="3">
        <v>0</v>
      </c>
      <c r="O37" s="13">
        <v>1</v>
      </c>
      <c r="P37" s="27">
        <v>3</v>
      </c>
    </row>
    <row r="38" spans="1:16" ht="30" customHeight="1">
      <c r="A38" s="31"/>
      <c r="B38" s="9">
        <v>33</v>
      </c>
      <c r="C38" s="16" t="s">
        <v>39</v>
      </c>
      <c r="D38" s="11">
        <f aca="true" t="shared" si="1" ref="D38:D69">SUM(E38:P38)</f>
        <v>17</v>
      </c>
      <c r="E38" s="3">
        <v>0</v>
      </c>
      <c r="F38" s="13">
        <v>1</v>
      </c>
      <c r="G38" s="3">
        <v>0</v>
      </c>
      <c r="H38" s="3">
        <v>0</v>
      </c>
      <c r="I38" s="3">
        <v>0</v>
      </c>
      <c r="J38" s="13">
        <v>15</v>
      </c>
      <c r="K38" s="3">
        <v>0</v>
      </c>
      <c r="L38" s="3">
        <v>0</v>
      </c>
      <c r="M38" s="3">
        <v>0</v>
      </c>
      <c r="N38" s="3">
        <v>0</v>
      </c>
      <c r="O38" s="13">
        <v>1</v>
      </c>
      <c r="P38" s="1">
        <v>0</v>
      </c>
    </row>
    <row r="39" spans="1:16" ht="30" customHeight="1">
      <c r="A39" s="31"/>
      <c r="B39" s="9">
        <v>34</v>
      </c>
      <c r="C39" s="16" t="s">
        <v>59</v>
      </c>
      <c r="D39" s="11">
        <f t="shared" si="1"/>
        <v>17</v>
      </c>
      <c r="E39" s="3">
        <v>0</v>
      </c>
      <c r="F39" s="13">
        <v>1</v>
      </c>
      <c r="G39" s="3">
        <v>0</v>
      </c>
      <c r="H39" s="3">
        <v>0</v>
      </c>
      <c r="I39" s="3">
        <v>0</v>
      </c>
      <c r="J39" s="3">
        <v>0</v>
      </c>
      <c r="K39" s="13">
        <v>9</v>
      </c>
      <c r="L39" s="3">
        <v>0</v>
      </c>
      <c r="M39" s="3">
        <v>0</v>
      </c>
      <c r="N39" s="13">
        <v>6</v>
      </c>
      <c r="O39" s="13">
        <v>1</v>
      </c>
      <c r="P39" s="1">
        <v>0</v>
      </c>
    </row>
    <row r="40" spans="1:16" ht="30" customHeight="1">
      <c r="A40" s="31"/>
      <c r="B40" s="9">
        <v>35</v>
      </c>
      <c r="C40" s="16" t="s">
        <v>16</v>
      </c>
      <c r="D40" s="11">
        <f t="shared" si="1"/>
        <v>16</v>
      </c>
      <c r="E40" s="13">
        <v>10</v>
      </c>
      <c r="F40" s="13">
        <v>1</v>
      </c>
      <c r="G40" s="3">
        <v>0</v>
      </c>
      <c r="H40" s="13">
        <v>2</v>
      </c>
      <c r="I40" s="3">
        <v>0</v>
      </c>
      <c r="J40" s="13">
        <v>1</v>
      </c>
      <c r="K40" s="3">
        <v>0</v>
      </c>
      <c r="L40" s="3">
        <v>0</v>
      </c>
      <c r="M40" s="13">
        <v>2</v>
      </c>
      <c r="N40" s="3">
        <v>0</v>
      </c>
      <c r="O40" s="3">
        <v>0</v>
      </c>
      <c r="P40" s="1">
        <v>0</v>
      </c>
    </row>
    <row r="41" spans="1:16" ht="30" customHeight="1">
      <c r="A41" s="31"/>
      <c r="B41" s="9">
        <v>36</v>
      </c>
      <c r="C41" s="16" t="s">
        <v>72</v>
      </c>
      <c r="D41" s="11">
        <f t="shared" si="1"/>
        <v>10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13">
        <v>1</v>
      </c>
      <c r="K41" s="3">
        <v>0</v>
      </c>
      <c r="L41" s="3">
        <v>0</v>
      </c>
      <c r="M41" s="13">
        <v>8</v>
      </c>
      <c r="N41" s="3">
        <v>0</v>
      </c>
      <c r="O41" s="13">
        <v>1</v>
      </c>
      <c r="P41" s="1">
        <v>0</v>
      </c>
    </row>
    <row r="42" spans="1:16" ht="30" customHeight="1">
      <c r="A42" s="31"/>
      <c r="B42" s="9">
        <v>37</v>
      </c>
      <c r="C42" s="16" t="s">
        <v>48</v>
      </c>
      <c r="D42" s="11">
        <f t="shared" si="1"/>
        <v>10</v>
      </c>
      <c r="E42" s="13">
        <v>1</v>
      </c>
      <c r="F42" s="13">
        <v>6</v>
      </c>
      <c r="G42" s="3">
        <v>0</v>
      </c>
      <c r="H42" s="3">
        <v>0</v>
      </c>
      <c r="I42" s="3">
        <v>0</v>
      </c>
      <c r="J42" s="3">
        <v>0</v>
      </c>
      <c r="K42" s="13">
        <v>1</v>
      </c>
      <c r="L42" s="3">
        <v>0</v>
      </c>
      <c r="M42" s="3">
        <v>0</v>
      </c>
      <c r="N42" s="3">
        <v>0</v>
      </c>
      <c r="O42" s="13">
        <v>1</v>
      </c>
      <c r="P42" s="27">
        <v>1</v>
      </c>
    </row>
    <row r="43" spans="1:16" ht="30" customHeight="1">
      <c r="A43" s="31"/>
      <c r="B43" s="9">
        <v>38</v>
      </c>
      <c r="C43" s="16" t="s">
        <v>78</v>
      </c>
      <c r="D43" s="11">
        <f t="shared" si="1"/>
        <v>9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13">
        <v>1</v>
      </c>
      <c r="P43" s="27">
        <v>8</v>
      </c>
    </row>
    <row r="44" spans="1:16" ht="30" customHeight="1">
      <c r="A44" s="31"/>
      <c r="B44" s="9">
        <v>39</v>
      </c>
      <c r="C44" s="16" t="s">
        <v>73</v>
      </c>
      <c r="D44" s="11">
        <f t="shared" si="1"/>
        <v>9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13">
        <v>1</v>
      </c>
      <c r="K44" s="3">
        <v>0</v>
      </c>
      <c r="L44" s="3">
        <v>0</v>
      </c>
      <c r="M44" s="3">
        <v>0</v>
      </c>
      <c r="N44" s="13">
        <v>3</v>
      </c>
      <c r="O44" s="13">
        <v>1</v>
      </c>
      <c r="P44" s="27">
        <v>4</v>
      </c>
    </row>
    <row r="45" spans="1:16" ht="30" customHeight="1">
      <c r="A45" s="31"/>
      <c r="B45" s="9">
        <v>40</v>
      </c>
      <c r="C45" s="16" t="s">
        <v>50</v>
      </c>
      <c r="D45" s="11">
        <f t="shared" si="1"/>
        <v>8</v>
      </c>
      <c r="E45" s="13">
        <v>1</v>
      </c>
      <c r="F45" s="13">
        <v>1</v>
      </c>
      <c r="G45" s="3">
        <v>0</v>
      </c>
      <c r="H45" s="3">
        <v>0</v>
      </c>
      <c r="I45" s="3">
        <v>0</v>
      </c>
      <c r="J45" s="13">
        <v>1</v>
      </c>
      <c r="K45" s="3">
        <v>0</v>
      </c>
      <c r="L45" s="3">
        <v>0</v>
      </c>
      <c r="M45" s="13">
        <v>4</v>
      </c>
      <c r="N45" s="3">
        <v>0</v>
      </c>
      <c r="O45" s="13">
        <v>1</v>
      </c>
      <c r="P45" s="1">
        <v>0</v>
      </c>
    </row>
    <row r="46" spans="1:16" ht="30" customHeight="1">
      <c r="A46" s="31"/>
      <c r="B46" s="9">
        <v>41</v>
      </c>
      <c r="C46" s="16" t="s">
        <v>64</v>
      </c>
      <c r="D46" s="11">
        <f t="shared" si="1"/>
        <v>7</v>
      </c>
      <c r="E46" s="3">
        <v>0</v>
      </c>
      <c r="F46" s="3">
        <v>0</v>
      </c>
      <c r="G46" s="3">
        <v>0</v>
      </c>
      <c r="H46" s="13">
        <v>6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27">
        <v>1</v>
      </c>
    </row>
    <row r="47" spans="1:16" ht="30" customHeight="1">
      <c r="A47" s="31"/>
      <c r="B47" s="9">
        <v>42</v>
      </c>
      <c r="C47" s="16" t="s">
        <v>71</v>
      </c>
      <c r="D47" s="11">
        <f t="shared" si="1"/>
        <v>7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13">
        <v>1</v>
      </c>
      <c r="K47" s="13">
        <v>1</v>
      </c>
      <c r="L47" s="3">
        <v>0</v>
      </c>
      <c r="M47" s="13">
        <v>5</v>
      </c>
      <c r="N47" s="3">
        <v>0</v>
      </c>
      <c r="O47" s="3">
        <v>0</v>
      </c>
      <c r="P47" s="1">
        <v>0</v>
      </c>
    </row>
    <row r="48" spans="1:16" ht="30" customHeight="1">
      <c r="A48" s="31"/>
      <c r="B48" s="9">
        <v>43</v>
      </c>
      <c r="C48" s="16" t="s">
        <v>65</v>
      </c>
      <c r="D48" s="11">
        <f t="shared" si="1"/>
        <v>6</v>
      </c>
      <c r="E48" s="3">
        <v>0</v>
      </c>
      <c r="F48" s="3">
        <v>0</v>
      </c>
      <c r="G48" s="3">
        <v>0</v>
      </c>
      <c r="H48" s="13">
        <v>5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13">
        <v>1</v>
      </c>
      <c r="P48" s="1">
        <v>0</v>
      </c>
    </row>
    <row r="49" spans="1:16" ht="30" customHeight="1">
      <c r="A49" s="31"/>
      <c r="B49" s="9">
        <v>44</v>
      </c>
      <c r="C49" s="16" t="s">
        <v>47</v>
      </c>
      <c r="D49" s="11">
        <f t="shared" si="1"/>
        <v>4</v>
      </c>
      <c r="E49" s="13">
        <v>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13">
        <v>1</v>
      </c>
      <c r="P49" s="1">
        <v>0</v>
      </c>
    </row>
    <row r="50" spans="1:16" ht="30" customHeight="1">
      <c r="A50" s="31"/>
      <c r="B50" s="9">
        <v>45</v>
      </c>
      <c r="C50" s="16" t="s">
        <v>60</v>
      </c>
      <c r="D50" s="11">
        <f t="shared" si="1"/>
        <v>4</v>
      </c>
      <c r="E50" s="3">
        <v>0</v>
      </c>
      <c r="F50" s="13">
        <v>1</v>
      </c>
      <c r="G50" s="3">
        <v>0</v>
      </c>
      <c r="H50" s="13">
        <v>3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1">
        <v>0</v>
      </c>
    </row>
    <row r="51" spans="1:16" ht="30" customHeight="1">
      <c r="A51" s="31"/>
      <c r="B51" s="9">
        <v>46</v>
      </c>
      <c r="C51" s="16" t="s">
        <v>40</v>
      </c>
      <c r="D51" s="11">
        <f t="shared" si="1"/>
        <v>3</v>
      </c>
      <c r="E51" s="3">
        <v>0</v>
      </c>
      <c r="F51" s="13">
        <v>1</v>
      </c>
      <c r="G51" s="3">
        <v>0</v>
      </c>
      <c r="H51" s="3">
        <v>0</v>
      </c>
      <c r="I51" s="3">
        <v>0</v>
      </c>
      <c r="J51" s="3">
        <v>0</v>
      </c>
      <c r="K51" s="13">
        <v>2</v>
      </c>
      <c r="L51" s="3">
        <v>0</v>
      </c>
      <c r="M51" s="3">
        <v>0</v>
      </c>
      <c r="N51" s="3">
        <v>0</v>
      </c>
      <c r="O51" s="3">
        <v>0</v>
      </c>
      <c r="P51" s="1">
        <v>0</v>
      </c>
    </row>
    <row r="52" spans="1:16" ht="30" customHeight="1">
      <c r="A52" s="31"/>
      <c r="B52" s="9">
        <v>47</v>
      </c>
      <c r="C52" s="16" t="s">
        <v>54</v>
      </c>
      <c r="D52" s="11">
        <f t="shared" si="1"/>
        <v>3</v>
      </c>
      <c r="E52" s="1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13">
        <v>1</v>
      </c>
      <c r="P52" s="27">
        <v>1</v>
      </c>
    </row>
    <row r="53" spans="1:16" ht="30" customHeight="1">
      <c r="A53" s="31"/>
      <c r="B53" s="9">
        <v>48</v>
      </c>
      <c r="C53" s="16" t="s">
        <v>51</v>
      </c>
      <c r="D53" s="11">
        <f t="shared" si="1"/>
        <v>2</v>
      </c>
      <c r="E53" s="13">
        <v>1</v>
      </c>
      <c r="F53" s="13">
        <v>1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1">
        <v>0</v>
      </c>
    </row>
    <row r="54" spans="1:16" ht="30" customHeight="1">
      <c r="A54" s="31"/>
      <c r="B54" s="9">
        <v>49</v>
      </c>
      <c r="C54" s="16" t="s">
        <v>70</v>
      </c>
      <c r="D54" s="11">
        <f t="shared" si="1"/>
        <v>2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13">
        <v>1</v>
      </c>
      <c r="K54" s="13">
        <v>1</v>
      </c>
      <c r="L54" s="3">
        <v>0</v>
      </c>
      <c r="M54" s="3">
        <v>0</v>
      </c>
      <c r="N54" s="3">
        <v>0</v>
      </c>
      <c r="O54" s="3">
        <v>0</v>
      </c>
      <c r="P54" s="1">
        <v>0</v>
      </c>
    </row>
    <row r="55" spans="1:16" ht="30" customHeight="1">
      <c r="A55" s="31"/>
      <c r="B55" s="9">
        <v>50</v>
      </c>
      <c r="C55" s="16" t="s">
        <v>49</v>
      </c>
      <c r="D55" s="11">
        <f t="shared" si="1"/>
        <v>1</v>
      </c>
      <c r="E55" s="13">
        <v>1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1">
        <v>0</v>
      </c>
    </row>
    <row r="56" spans="1:16" ht="30" customHeight="1">
      <c r="A56" s="31"/>
      <c r="B56" s="9">
        <v>51</v>
      </c>
      <c r="C56" s="16" t="s">
        <v>53</v>
      </c>
      <c r="D56" s="11">
        <f t="shared" si="1"/>
        <v>1</v>
      </c>
      <c r="E56" s="13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1">
        <v>0</v>
      </c>
    </row>
    <row r="57" spans="1:16" ht="30" customHeight="1">
      <c r="A57" s="31"/>
      <c r="B57" s="9">
        <v>52</v>
      </c>
      <c r="C57" s="16" t="s">
        <v>82</v>
      </c>
      <c r="D57" s="11">
        <f t="shared" si="1"/>
        <v>1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27">
        <v>1</v>
      </c>
    </row>
    <row r="58" spans="1:16" ht="30" customHeight="1">
      <c r="A58" s="31"/>
      <c r="B58" s="9">
        <v>53</v>
      </c>
      <c r="C58" s="16" t="s">
        <v>79</v>
      </c>
      <c r="D58" s="11">
        <f t="shared" si="1"/>
        <v>1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13">
        <v>1</v>
      </c>
      <c r="P58" s="1">
        <v>0</v>
      </c>
    </row>
    <row r="59" spans="1:16" ht="30" customHeight="1">
      <c r="A59" s="31"/>
      <c r="B59" s="9">
        <v>54</v>
      </c>
      <c r="C59" s="16" t="s">
        <v>69</v>
      </c>
      <c r="D59" s="11">
        <f t="shared" si="1"/>
        <v>1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13">
        <v>1</v>
      </c>
      <c r="L59" s="3">
        <v>0</v>
      </c>
      <c r="M59" s="3">
        <v>0</v>
      </c>
      <c r="N59" s="3">
        <v>0</v>
      </c>
      <c r="O59" s="3">
        <v>0</v>
      </c>
      <c r="P59" s="1">
        <v>0</v>
      </c>
    </row>
    <row r="60" spans="1:16" ht="30" customHeight="1" thickBot="1">
      <c r="A60" s="31"/>
      <c r="B60" s="28">
        <v>55</v>
      </c>
      <c r="C60" s="19" t="s">
        <v>83</v>
      </c>
      <c r="D60" s="29">
        <f t="shared" si="1"/>
        <v>1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30">
        <v>1</v>
      </c>
    </row>
  </sheetData>
  <sheetProtection password="CB01" sheet="1"/>
  <mergeCells count="4">
    <mergeCell ref="A1:A60"/>
    <mergeCell ref="B1:P2"/>
    <mergeCell ref="B3:D4"/>
    <mergeCell ref="E3:P3"/>
  </mergeCells>
  <printOptions/>
  <pageMargins left="0.6299212598425197" right="0.2362204724409449" top="0.7480314960629921" bottom="0.5511811023622047" header="0.31496062992125984" footer="0.31496062992125984"/>
  <pageSetup horizontalDpi="600" verticalDpi="600" orientation="landscape" paperSize="9" r:id="rId2"/>
  <ignoredErrors>
    <ignoredError sqref="E4:P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</dc:creator>
  <cp:keywords/>
  <dc:description/>
  <cp:lastModifiedBy>Admin</cp:lastModifiedBy>
  <cp:lastPrinted>2013-04-03T21:36:37Z</cp:lastPrinted>
  <dcterms:created xsi:type="dcterms:W3CDTF">2013-03-04T08:45:11Z</dcterms:created>
  <dcterms:modified xsi:type="dcterms:W3CDTF">2019-11-12T18:28:22Z</dcterms:modified>
  <cp:category/>
  <cp:version/>
  <cp:contentType/>
  <cp:contentStatus/>
</cp:coreProperties>
</file>