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601" activeTab="0"/>
  </bookViews>
  <sheets>
    <sheet name="muski ekipe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<sst xmlns="http://schemas.openxmlformats.org/spreadsheetml/2006/main" count="69" uniqueCount="65">
  <si>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</si>
  <si>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</si>
  <si>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</si>
  <si>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</si>
  <si>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</si>
  <si>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</si>
  <si>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</si>
  <si>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</si>
  <si>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</si>
  <si>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</si>
  <si>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</si>
  <si>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</si>
  <si>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</si>
  <si>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</si>
  <si>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Bodovi ukupno</t>
  </si>
  <si>
    <t>Bodovi po utrkama</t>
  </si>
  <si>
    <t xml:space="preserve"> </t>
  </si>
  <si>
    <t>Poredak</t>
  </si>
  <si>
    <t>AK Maksimir, Zagreb</t>
  </si>
  <si>
    <t>AK Žumberak, Sošice</t>
  </si>
  <si>
    <t>MK Festina Lente, Zadar</t>
  </si>
  <si>
    <t>AK Sljeme, Zagreb</t>
  </si>
  <si>
    <t>MK Velika Gorica, Velika Gorica</t>
  </si>
  <si>
    <t>TK Kotoripski begači, Kotoriba</t>
  </si>
  <si>
    <t>AK Šibenik, Šibenik</t>
  </si>
  <si>
    <t>MK Marjan, Split</t>
  </si>
  <si>
    <t>MK Hrvatski Sokol, Osijek</t>
  </si>
  <si>
    <t>AK Martin, Dugo Selo</t>
  </si>
  <si>
    <t>AK Sisak, Sisak</t>
  </si>
  <si>
    <t>AK Jastreb 99, Jastrebarsko</t>
  </si>
  <si>
    <t>TK Ivančica, Ivanec</t>
  </si>
  <si>
    <t>AK Kvarner, Rijeka</t>
  </si>
  <si>
    <t>AK Vrbovec, Vrbovec</t>
  </si>
  <si>
    <t>18. Splitski polumaraton</t>
  </si>
  <si>
    <t>3. Zagrebački proljetni polumaraton</t>
  </si>
  <si>
    <t>AK Varaždin, Varaždin</t>
  </si>
  <si>
    <t>AK Glina, Glina</t>
  </si>
  <si>
    <t>TK Marathon 95, Varaždin</t>
  </si>
  <si>
    <t>AK Dubrovnik, Dubrovnik</t>
  </si>
  <si>
    <t>AK Rudolf Perešin, Gornja Stubica</t>
  </si>
  <si>
    <t>AK Forca, Zagreb</t>
  </si>
  <si>
    <t>AK Maraton, Vukovar</t>
  </si>
  <si>
    <t>AK Zabok, Zabok</t>
  </si>
  <si>
    <t>Udruga Dodir prirode, Karlovac</t>
  </si>
  <si>
    <t>AK Zaprešić, Zaprešić</t>
  </si>
  <si>
    <t>AK Međimurje, Čakovec</t>
  </si>
  <si>
    <t>Trkači klub Maraton, Krapina</t>
  </si>
  <si>
    <t>SAK Fit za život, Drenje Brdovečko</t>
  </si>
  <si>
    <t>AK Svetice, Zagreb</t>
  </si>
  <si>
    <t>KCIPT, Samobor</t>
  </si>
  <si>
    <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MUŠKE EKIPE</t>
    </r>
  </si>
  <si>
    <t>15. Osječki polumaraton</t>
  </si>
  <si>
    <t>4. Riječki maraton i 18. polumaraton</t>
  </si>
  <si>
    <t>AK Moslavina u pokretu, Kutina</t>
  </si>
  <si>
    <t>3. Čakovečki polumaraton</t>
  </si>
  <si>
    <t>16. BROMARA polumaraton</t>
  </si>
  <si>
    <t>21. Jaskanski polumaraton</t>
  </si>
  <si>
    <t>27. Turopoljska trka</t>
  </si>
  <si>
    <t>34. Plitvički maraton</t>
  </si>
  <si>
    <t>7. Karlovački cener</t>
  </si>
  <si>
    <t xml:space="preserve">12. Fužinarski polumaraton </t>
  </si>
  <si>
    <t>AK Plitvice, Plitvička jezera</t>
  </si>
  <si>
    <t>SRU Olimpik, Umag</t>
  </si>
  <si>
    <t>AK Agram, Zagreb</t>
  </si>
  <si>
    <t>24. Žumberačka utrka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</si>
</sst>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.000"/>
    <numFmt numFmtId="177" formatCode="[$-F800]dddd\,\ mmmm\ dd\,\ yyyy"/>
    <numFmt numFmtId="178" formatCode="[$-41A]d\.\ mmmm\ yyyy"/>
    <numFmt numFmtId="179" formatCode="h:mm;@"/>
    <numFmt numFmtId="180" formatCode="[$-41A]mmmmm;@"/>
    <numFmt numFmtId="181" formatCode="[$€-2]\ #,##0.00_);[Red]\([$€-2]\ #,##0.00\)"/>
    <numFmt numFmtId="182" formatCode="0&quot;.&quot;"/>
    <numFmt numFmtId="183" formatCode="&quot;Tačno&quot;;&quot;Tačno&quot;;&quot;Netačno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2" applyNumberFormat="0" applyAlignment="0" applyProtection="0"/>
    <xf numFmtId="0" fontId="3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3" borderId="7" applyNumberFormat="0" applyAlignment="0" applyProtection="0"/>
    <xf numFmtId="0" fontId="4" fillId="17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2" fontId="25" fillId="22" borderId="10" xfId="0" applyNumberFormat="1" applyFont="1" applyFill="1" applyBorder="1" applyAlignment="1">
      <alignment horizontal="center" vertical="center"/>
    </xf>
    <xf numFmtId="172" fontId="25" fillId="22" borderId="11" xfId="0" applyNumberFormat="1" applyFont="1" applyFill="1" applyBorder="1" applyAlignment="1">
      <alignment horizontal="center" vertical="center"/>
    </xf>
    <xf numFmtId="172" fontId="25" fillId="22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82" fontId="23" fillId="24" borderId="13" xfId="0" applyNumberFormat="1" applyFont="1" applyFill="1" applyBorder="1" applyAlignment="1">
      <alignment horizontal="right" vertical="center"/>
    </xf>
    <xf numFmtId="182" fontId="23" fillId="24" borderId="14" xfId="0" applyNumberFormat="1" applyFont="1" applyFill="1" applyBorder="1" applyAlignment="1">
      <alignment horizontal="right" vertical="center"/>
    </xf>
    <xf numFmtId="182" fontId="23" fillId="24" borderId="15" xfId="0" applyNumberFormat="1" applyFont="1" applyFill="1" applyBorder="1" applyAlignment="1">
      <alignment horizontal="right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/>
    </xf>
    <xf numFmtId="172" fontId="23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 wrapText="1" shrinkToFit="1"/>
    </xf>
    <xf numFmtId="0" fontId="22" fillId="8" borderId="17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182" fontId="30" fillId="27" borderId="19" xfId="0" applyNumberFormat="1" applyFont="1" applyFill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23" fillId="8" borderId="23" xfId="0" applyFont="1" applyFill="1" applyBorder="1" applyAlignment="1">
      <alignment horizontal="center" vertical="center" wrapText="1"/>
    </xf>
    <xf numFmtId="0" fontId="23" fillId="28" borderId="24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6" borderId="24" xfId="0" applyFont="1" applyFill="1" applyBorder="1" applyAlignment="1">
      <alignment horizontal="center" vertical="center" wrapText="1"/>
    </xf>
    <xf numFmtId="0" fontId="23" fillId="28" borderId="25" xfId="0" applyFont="1" applyFill="1" applyBorder="1" applyAlignment="1">
      <alignment horizontal="center" vertical="center" wrapText="1"/>
    </xf>
    <xf numFmtId="0" fontId="23" fillId="28" borderId="17" xfId="0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 vertical="center" wrapText="1"/>
    </xf>
    <xf numFmtId="0" fontId="25" fillId="29" borderId="11" xfId="0" applyFont="1" applyFill="1" applyBorder="1" applyAlignment="1">
      <alignment vertical="center"/>
    </xf>
    <xf numFmtId="0" fontId="25" fillId="29" borderId="11" xfId="0" applyFont="1" applyFill="1" applyBorder="1" applyAlignment="1">
      <alignment vertical="center" wrapText="1"/>
    </xf>
    <xf numFmtId="0" fontId="25" fillId="29" borderId="12" xfId="0" applyFont="1" applyFill="1" applyBorder="1" applyAlignment="1">
      <alignment vertical="center"/>
    </xf>
    <xf numFmtId="0" fontId="20" fillId="22" borderId="26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0" fillId="25" borderId="23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</cellXfs>
  <cellStyles count="53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Hyperlink" xfId="35"/>
    <cellStyle name="Izlaz" xfId="36"/>
    <cellStyle name="Loše" xfId="37"/>
    <cellStyle name="Naglasak1" xfId="38"/>
    <cellStyle name="Naglasak2" xfId="39"/>
    <cellStyle name="Naglasak3" xfId="40"/>
    <cellStyle name="Naglasak4" xfId="41"/>
    <cellStyle name="Naglasak5" xfId="42"/>
    <cellStyle name="Naglasak6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2" xfId="51"/>
    <cellStyle name="Obično 2 4" xfId="52"/>
    <cellStyle name="Obično 4" xfId="53"/>
    <cellStyle name="Povezana ćelija" xfId="54"/>
    <cellStyle name="Followed Hyperlink" xfId="55"/>
    <cellStyle name="Percent" xfId="56"/>
    <cellStyle name="Provjeri ćeliju" xfId="57"/>
    <cellStyle name="Računanje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3.7109375" style="0" customWidth="1"/>
    <col min="2" max="2" width="6.140625" style="0" customWidth="1"/>
    <col min="3" max="3" width="28.00390625" style="0" customWidth="1"/>
    <col min="4" max="4" width="11.140625" style="0" customWidth="1"/>
    <col min="5" max="24" width="8.7109375" style="0" customWidth="1"/>
  </cols>
  <sheetData>
    <row r="1" spans="1:19" ht="12.75">
      <c r="A1" s="48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3.5" thickBot="1">
      <c r="A2" s="45"/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4" ht="39.75" customHeight="1" thickBot="1">
      <c r="A3" s="45"/>
      <c r="B3" s="39" t="s">
        <v>50</v>
      </c>
      <c r="C3" s="40"/>
      <c r="D3" s="41"/>
      <c r="E3" s="49" t="s">
        <v>15</v>
      </c>
      <c r="F3" s="50"/>
      <c r="G3" s="50"/>
      <c r="H3" s="50"/>
      <c r="I3" s="50"/>
      <c r="J3" s="50"/>
      <c r="K3" s="50"/>
      <c r="L3" s="50"/>
      <c r="M3" s="50"/>
      <c r="N3" s="50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1:24" ht="39.75" customHeight="1" thickBot="1">
      <c r="A4" s="45"/>
      <c r="B4" s="42"/>
      <c r="C4" s="43"/>
      <c r="D4" s="44"/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R4" s="18">
        <v>14</v>
      </c>
      <c r="S4" s="19">
        <v>15</v>
      </c>
      <c r="T4" s="19">
        <v>16</v>
      </c>
      <c r="U4" s="19">
        <v>17</v>
      </c>
      <c r="V4" s="19">
        <v>18</v>
      </c>
      <c r="W4" s="19">
        <v>19</v>
      </c>
      <c r="X4" s="19">
        <v>20</v>
      </c>
    </row>
    <row r="5" spans="1:24" ht="39.75" customHeight="1" thickBot="1">
      <c r="A5" s="45"/>
      <c r="B5" s="12" t="s">
        <v>17</v>
      </c>
      <c r="C5" s="13" t="s">
        <v>0</v>
      </c>
      <c r="D5" s="14" t="s">
        <v>14</v>
      </c>
      <c r="E5" s="29" t="s">
        <v>33</v>
      </c>
      <c r="F5" s="30" t="s">
        <v>34</v>
      </c>
      <c r="G5" s="30" t="s">
        <v>51</v>
      </c>
      <c r="H5" s="30" t="s">
        <v>52</v>
      </c>
      <c r="I5" s="30" t="s">
        <v>54</v>
      </c>
      <c r="J5" s="34" t="s">
        <v>55</v>
      </c>
      <c r="K5" s="34" t="s">
        <v>56</v>
      </c>
      <c r="L5" s="31" t="s">
        <v>57</v>
      </c>
      <c r="M5" s="31" t="s">
        <v>58</v>
      </c>
      <c r="N5" s="32" t="s">
        <v>59</v>
      </c>
      <c r="O5" s="30" t="s">
        <v>60</v>
      </c>
      <c r="P5" s="30" t="s">
        <v>64</v>
      </c>
      <c r="Q5" s="31"/>
      <c r="R5" s="31"/>
      <c r="S5" s="31"/>
      <c r="T5" s="30"/>
      <c r="U5" s="30"/>
      <c r="V5" s="30"/>
      <c r="W5" s="30"/>
      <c r="X5" s="33"/>
    </row>
    <row r="6" spans="1:24" ht="19.5" customHeight="1">
      <c r="A6" s="45"/>
      <c r="B6" s="5">
        <v>1</v>
      </c>
      <c r="C6" s="35" t="s">
        <v>18</v>
      </c>
      <c r="D6" s="1">
        <f aca="true" t="shared" si="0" ref="D6:D39">SUM(E6:S6)</f>
        <v>27740.7</v>
      </c>
      <c r="E6" s="23">
        <v>2893.3</v>
      </c>
      <c r="F6" s="8">
        <v>2688.1</v>
      </c>
      <c r="G6" s="8">
        <v>2825.1</v>
      </c>
      <c r="H6" s="8">
        <v>3328</v>
      </c>
      <c r="I6" s="8">
        <v>2582.2</v>
      </c>
      <c r="J6" s="8"/>
      <c r="K6" s="8">
        <v>2584</v>
      </c>
      <c r="L6" s="8">
        <v>2351.4</v>
      </c>
      <c r="M6" s="8">
        <v>2808</v>
      </c>
      <c r="N6" s="8">
        <v>2834.8</v>
      </c>
      <c r="O6" s="8"/>
      <c r="P6" s="9">
        <v>2845.8</v>
      </c>
      <c r="Q6" s="8"/>
      <c r="R6" s="8"/>
      <c r="S6" s="8"/>
      <c r="T6" s="24"/>
      <c r="U6" s="24"/>
      <c r="V6" s="24"/>
      <c r="W6" s="24"/>
      <c r="X6" s="25"/>
    </row>
    <row r="7" spans="1:24" ht="19.5" customHeight="1">
      <c r="A7" s="45"/>
      <c r="B7" s="6">
        <v>2</v>
      </c>
      <c r="C7" s="37" t="s">
        <v>37</v>
      </c>
      <c r="D7" s="2">
        <f t="shared" si="0"/>
        <v>23841.999999999996</v>
      </c>
      <c r="E7" s="11">
        <v>2742.5</v>
      </c>
      <c r="F7" s="9">
        <v>2361.6</v>
      </c>
      <c r="G7" s="9"/>
      <c r="H7" s="9">
        <v>3038.2</v>
      </c>
      <c r="I7" s="9">
        <v>2495.2</v>
      </c>
      <c r="J7" s="9"/>
      <c r="K7" s="9"/>
      <c r="L7" s="9">
        <v>2557.4</v>
      </c>
      <c r="M7" s="9">
        <v>2928.9</v>
      </c>
      <c r="N7" s="9">
        <v>2584.5</v>
      </c>
      <c r="O7" s="9">
        <v>2390.6</v>
      </c>
      <c r="P7" s="9">
        <v>2743.1</v>
      </c>
      <c r="Q7" s="9"/>
      <c r="R7" s="9"/>
      <c r="S7" s="9"/>
      <c r="T7" s="15"/>
      <c r="U7" s="15"/>
      <c r="V7" s="15"/>
      <c r="W7" s="15"/>
      <c r="X7" s="26"/>
    </row>
    <row r="8" spans="1:24" ht="19.5" customHeight="1">
      <c r="A8" s="45"/>
      <c r="B8" s="6">
        <v>3</v>
      </c>
      <c r="C8" s="37" t="s">
        <v>19</v>
      </c>
      <c r="D8" s="2">
        <f t="shared" si="0"/>
        <v>22165.699999999997</v>
      </c>
      <c r="E8" s="11">
        <v>2729.2</v>
      </c>
      <c r="F8" s="9">
        <v>2603.8</v>
      </c>
      <c r="G8" s="9">
        <v>2803.9</v>
      </c>
      <c r="H8" s="9">
        <v>2852.8</v>
      </c>
      <c r="I8" s="9"/>
      <c r="J8" s="20"/>
      <c r="K8" s="9"/>
      <c r="L8" s="9">
        <v>2877.1</v>
      </c>
      <c r="M8" s="9">
        <v>2640.7</v>
      </c>
      <c r="N8" s="9">
        <v>2835.1</v>
      </c>
      <c r="O8" s="9"/>
      <c r="P8" s="9">
        <v>2823.1</v>
      </c>
      <c r="Q8" s="9"/>
      <c r="R8" s="9"/>
      <c r="S8" s="9"/>
      <c r="T8" s="15"/>
      <c r="U8" s="15"/>
      <c r="V8" s="15"/>
      <c r="W8" s="15"/>
      <c r="X8" s="26"/>
    </row>
    <row r="9" spans="1:24" ht="19.5" customHeight="1">
      <c r="A9" s="45"/>
      <c r="B9" s="6">
        <v>4</v>
      </c>
      <c r="C9" s="36" t="s">
        <v>21</v>
      </c>
      <c r="D9" s="2">
        <f t="shared" si="0"/>
        <v>21774.6</v>
      </c>
      <c r="E9" s="11">
        <v>2716.8</v>
      </c>
      <c r="F9" s="9">
        <v>2780.7</v>
      </c>
      <c r="G9" s="9">
        <v>2488.1</v>
      </c>
      <c r="H9" s="9">
        <v>2941.5</v>
      </c>
      <c r="I9" s="9">
        <v>2687.7</v>
      </c>
      <c r="J9" s="9"/>
      <c r="K9" s="9">
        <v>2617.7</v>
      </c>
      <c r="L9" s="9"/>
      <c r="M9" s="9">
        <v>3080.3</v>
      </c>
      <c r="N9" s="9">
        <v>2461.8</v>
      </c>
      <c r="O9" s="9"/>
      <c r="P9" s="20"/>
      <c r="Q9" s="9"/>
      <c r="R9" s="9"/>
      <c r="S9" s="9"/>
      <c r="T9" s="15"/>
      <c r="U9" s="15"/>
      <c r="V9" s="15"/>
      <c r="W9" s="15"/>
      <c r="X9" s="26"/>
    </row>
    <row r="10" spans="1:24" ht="19.5" customHeight="1">
      <c r="A10" s="45"/>
      <c r="B10" s="6">
        <v>5</v>
      </c>
      <c r="C10" s="36" t="s">
        <v>27</v>
      </c>
      <c r="D10" s="2">
        <f t="shared" si="0"/>
        <v>20868.7</v>
      </c>
      <c r="E10" s="11">
        <v>2158.3</v>
      </c>
      <c r="F10" s="9">
        <v>1859.8</v>
      </c>
      <c r="G10" s="9">
        <v>2231.6</v>
      </c>
      <c r="H10" s="9">
        <v>2414.9</v>
      </c>
      <c r="I10" s="9"/>
      <c r="J10" s="9"/>
      <c r="K10" s="9">
        <v>2192.5</v>
      </c>
      <c r="L10" s="9">
        <v>2341</v>
      </c>
      <c r="M10" s="9">
        <v>2471.8</v>
      </c>
      <c r="N10" s="9">
        <v>2613.3</v>
      </c>
      <c r="O10" s="9"/>
      <c r="P10" s="9">
        <v>2585.5</v>
      </c>
      <c r="Q10" s="9"/>
      <c r="R10" s="9"/>
      <c r="S10" s="9"/>
      <c r="T10" s="15"/>
      <c r="U10" s="15"/>
      <c r="V10" s="15"/>
      <c r="W10" s="15"/>
      <c r="X10" s="26"/>
    </row>
    <row r="11" spans="1:24" ht="19.5" customHeight="1">
      <c r="A11" s="45"/>
      <c r="B11" s="6">
        <v>6</v>
      </c>
      <c r="C11" s="36" t="s">
        <v>23</v>
      </c>
      <c r="D11" s="2">
        <f t="shared" si="0"/>
        <v>18596.4</v>
      </c>
      <c r="E11" s="11">
        <v>2283.2</v>
      </c>
      <c r="F11" s="9">
        <v>1974.5</v>
      </c>
      <c r="G11" s="9">
        <v>2420.5</v>
      </c>
      <c r="H11" s="9">
        <v>2567.9</v>
      </c>
      <c r="I11" s="9">
        <v>2594.8</v>
      </c>
      <c r="J11" s="9"/>
      <c r="K11" s="9">
        <v>2061.4</v>
      </c>
      <c r="L11" s="9">
        <v>2259.2</v>
      </c>
      <c r="M11" s="9"/>
      <c r="N11" s="9"/>
      <c r="O11" s="9">
        <v>2434.9</v>
      </c>
      <c r="P11" s="9"/>
      <c r="Q11" s="9"/>
      <c r="R11" s="9"/>
      <c r="S11" s="9"/>
      <c r="T11" s="15"/>
      <c r="U11" s="15"/>
      <c r="V11" s="15"/>
      <c r="W11" s="15"/>
      <c r="X11" s="26"/>
    </row>
    <row r="12" spans="1:26" ht="19.5" customHeight="1">
      <c r="A12" s="45"/>
      <c r="B12" s="6">
        <v>7</v>
      </c>
      <c r="C12" s="37" t="s">
        <v>29</v>
      </c>
      <c r="D12" s="2">
        <f t="shared" si="0"/>
        <v>15644.699999999999</v>
      </c>
      <c r="E12" s="9"/>
      <c r="F12" s="9">
        <v>2243.2</v>
      </c>
      <c r="G12" s="9"/>
      <c r="H12" s="9"/>
      <c r="I12" s="9">
        <v>2576.8</v>
      </c>
      <c r="J12" s="9"/>
      <c r="K12" s="9">
        <v>2713.7</v>
      </c>
      <c r="L12" s="9"/>
      <c r="M12" s="9"/>
      <c r="N12" s="9">
        <v>2800.9</v>
      </c>
      <c r="O12" s="9">
        <v>2532.2</v>
      </c>
      <c r="P12" s="9">
        <v>2777.9</v>
      </c>
      <c r="Q12" s="9"/>
      <c r="R12" s="9"/>
      <c r="S12" s="9"/>
      <c r="T12" s="15"/>
      <c r="U12" s="15"/>
      <c r="V12" s="15"/>
      <c r="W12" s="15"/>
      <c r="X12" s="26"/>
      <c r="Z12" t="s">
        <v>16</v>
      </c>
    </row>
    <row r="13" spans="1:24" ht="19.5" customHeight="1">
      <c r="A13" s="45"/>
      <c r="B13" s="6">
        <v>8</v>
      </c>
      <c r="C13" s="36" t="s">
        <v>20</v>
      </c>
      <c r="D13" s="2">
        <f t="shared" si="0"/>
        <v>15568.5</v>
      </c>
      <c r="E13" s="11">
        <v>2622.7</v>
      </c>
      <c r="F13" s="9">
        <v>2348</v>
      </c>
      <c r="G13" s="9"/>
      <c r="H13" s="9">
        <v>3031.6</v>
      </c>
      <c r="I13" s="9"/>
      <c r="J13" s="9"/>
      <c r="K13" s="9"/>
      <c r="L13" s="9"/>
      <c r="M13" s="9">
        <v>2414.1</v>
      </c>
      <c r="N13" s="9">
        <v>2725</v>
      </c>
      <c r="O13" s="9">
        <v>2427.1</v>
      </c>
      <c r="P13" s="9"/>
      <c r="Q13" s="9"/>
      <c r="R13" s="9"/>
      <c r="S13" s="9"/>
      <c r="T13" s="15"/>
      <c r="U13" s="15"/>
      <c r="V13" s="22" t="s">
        <v>16</v>
      </c>
      <c r="W13" s="15"/>
      <c r="X13" s="26"/>
    </row>
    <row r="14" spans="1:24" ht="19.5" customHeight="1">
      <c r="A14" s="45"/>
      <c r="B14" s="6">
        <v>9</v>
      </c>
      <c r="C14" s="37" t="s">
        <v>38</v>
      </c>
      <c r="D14" s="2">
        <f t="shared" si="0"/>
        <v>13979.4</v>
      </c>
      <c r="E14" s="11">
        <v>2885.3</v>
      </c>
      <c r="F14" s="9">
        <v>2823.4</v>
      </c>
      <c r="G14" s="9">
        <v>2784.3</v>
      </c>
      <c r="H14" s="20"/>
      <c r="I14" s="9"/>
      <c r="J14" s="9"/>
      <c r="K14" s="9"/>
      <c r="L14" s="9">
        <v>2638.9</v>
      </c>
      <c r="M14" s="9"/>
      <c r="N14" s="9">
        <v>2847.5</v>
      </c>
      <c r="O14" s="9"/>
      <c r="P14" s="9"/>
      <c r="Q14" s="9"/>
      <c r="R14" s="9"/>
      <c r="S14" s="9"/>
      <c r="T14" s="15"/>
      <c r="U14" s="15"/>
      <c r="V14" s="15"/>
      <c r="W14" s="15"/>
      <c r="X14" s="26"/>
    </row>
    <row r="15" spans="1:24" ht="19.5" customHeight="1">
      <c r="A15" s="45"/>
      <c r="B15" s="6">
        <v>10</v>
      </c>
      <c r="C15" s="37" t="s">
        <v>22</v>
      </c>
      <c r="D15" s="2">
        <f t="shared" si="0"/>
        <v>12899.5</v>
      </c>
      <c r="E15" s="9"/>
      <c r="F15" s="9">
        <v>2407.3</v>
      </c>
      <c r="G15" s="9">
        <v>2555.2</v>
      </c>
      <c r="H15" s="9"/>
      <c r="I15" s="9"/>
      <c r="J15" s="9"/>
      <c r="K15" s="9"/>
      <c r="L15" s="9">
        <v>2564</v>
      </c>
      <c r="M15" s="9">
        <v>2641.4</v>
      </c>
      <c r="N15" s="9"/>
      <c r="O15" s="9"/>
      <c r="P15" s="9">
        <v>2731.6</v>
      </c>
      <c r="Q15" s="9"/>
      <c r="R15" s="9"/>
      <c r="S15" s="9"/>
      <c r="T15" s="15"/>
      <c r="U15" s="15"/>
      <c r="V15" s="15"/>
      <c r="W15" s="15"/>
      <c r="X15" s="26"/>
    </row>
    <row r="16" spans="1:24" ht="19.5" customHeight="1">
      <c r="A16" s="45"/>
      <c r="B16" s="6">
        <v>11</v>
      </c>
      <c r="C16" s="36" t="s">
        <v>36</v>
      </c>
      <c r="D16" s="2">
        <f t="shared" si="0"/>
        <v>12198.5</v>
      </c>
      <c r="E16" s="11">
        <v>2287.5</v>
      </c>
      <c r="F16" s="9"/>
      <c r="G16" s="9">
        <v>2392.1</v>
      </c>
      <c r="H16" s="9">
        <v>2300.7</v>
      </c>
      <c r="I16" s="9"/>
      <c r="J16" s="11"/>
      <c r="K16" s="9"/>
      <c r="L16" s="9"/>
      <c r="M16" s="9"/>
      <c r="N16" s="9">
        <v>2621.3</v>
      </c>
      <c r="O16" s="9"/>
      <c r="P16" s="9">
        <v>2596.9</v>
      </c>
      <c r="Q16" s="9"/>
      <c r="R16" s="9"/>
      <c r="S16" s="9"/>
      <c r="T16" s="15"/>
      <c r="U16" s="15"/>
      <c r="V16" s="15"/>
      <c r="W16" s="15"/>
      <c r="X16" s="26"/>
    </row>
    <row r="17" spans="1:24" ht="19.5" customHeight="1">
      <c r="A17" s="45"/>
      <c r="B17" s="6">
        <v>12</v>
      </c>
      <c r="C17" s="37" t="s">
        <v>31</v>
      </c>
      <c r="D17" s="2">
        <f t="shared" si="0"/>
        <v>12168.5</v>
      </c>
      <c r="E17" s="11">
        <v>2987.7</v>
      </c>
      <c r="F17" s="9">
        <v>2950.8</v>
      </c>
      <c r="G17" s="9"/>
      <c r="H17" s="20"/>
      <c r="I17" s="9"/>
      <c r="J17" s="9"/>
      <c r="K17" s="9"/>
      <c r="L17" s="9"/>
      <c r="M17" s="9">
        <v>3290.3</v>
      </c>
      <c r="N17" s="9">
        <v>2939.7</v>
      </c>
      <c r="O17" s="9"/>
      <c r="P17" s="9"/>
      <c r="Q17" s="9"/>
      <c r="R17" s="9"/>
      <c r="S17" s="9"/>
      <c r="T17" s="15"/>
      <c r="U17" s="15"/>
      <c r="V17" s="15"/>
      <c r="W17" s="15"/>
      <c r="X17" s="26"/>
    </row>
    <row r="18" spans="1:24" ht="19.5" customHeight="1">
      <c r="A18" s="45"/>
      <c r="B18" s="6">
        <v>13</v>
      </c>
      <c r="C18" s="37" t="s">
        <v>30</v>
      </c>
      <c r="D18" s="2">
        <f t="shared" si="0"/>
        <v>10325.7</v>
      </c>
      <c r="E18" s="9"/>
      <c r="F18" s="9">
        <v>2335.9</v>
      </c>
      <c r="G18" s="9">
        <v>2476.7</v>
      </c>
      <c r="H18" s="9"/>
      <c r="I18" s="9">
        <v>2654.4</v>
      </c>
      <c r="J18" s="9"/>
      <c r="K18" s="9"/>
      <c r="L18" s="9"/>
      <c r="M18" s="9">
        <v>2858.7</v>
      </c>
      <c r="N18" s="9"/>
      <c r="O18" s="9"/>
      <c r="P18" s="9"/>
      <c r="Q18" s="9"/>
      <c r="R18" s="9"/>
      <c r="S18" s="9"/>
      <c r="T18" s="15"/>
      <c r="U18" s="15"/>
      <c r="V18" s="15"/>
      <c r="W18" s="15"/>
      <c r="X18" s="26"/>
    </row>
    <row r="19" spans="1:24" ht="19.5" customHeight="1">
      <c r="A19" s="45"/>
      <c r="B19" s="6">
        <v>14</v>
      </c>
      <c r="C19" s="36" t="s">
        <v>32</v>
      </c>
      <c r="D19" s="2">
        <f t="shared" si="0"/>
        <v>9436.7</v>
      </c>
      <c r="E19" s="11">
        <v>2276.2</v>
      </c>
      <c r="F19" s="9">
        <v>2107.7</v>
      </c>
      <c r="G19" s="9"/>
      <c r="H19" s="9">
        <v>2487.5</v>
      </c>
      <c r="I19" s="9"/>
      <c r="J19" s="9"/>
      <c r="K19" s="9"/>
      <c r="L19" s="9"/>
      <c r="M19" s="9"/>
      <c r="N19" s="9"/>
      <c r="O19" s="9"/>
      <c r="P19" s="9">
        <v>2565.3</v>
      </c>
      <c r="Q19" s="9"/>
      <c r="R19" s="9"/>
      <c r="S19" s="9"/>
      <c r="T19" s="15"/>
      <c r="U19" s="15"/>
      <c r="V19" s="15"/>
      <c r="W19" s="15"/>
      <c r="X19" s="26"/>
    </row>
    <row r="20" spans="1:24" ht="19.5" customHeight="1">
      <c r="A20" s="45"/>
      <c r="B20" s="6">
        <v>15</v>
      </c>
      <c r="C20" s="37" t="s">
        <v>35</v>
      </c>
      <c r="D20" s="2">
        <f t="shared" si="0"/>
        <v>8781.6</v>
      </c>
      <c r="E20" s="9"/>
      <c r="F20" s="9">
        <v>2749.8</v>
      </c>
      <c r="G20" s="9"/>
      <c r="H20" s="9"/>
      <c r="I20" s="9">
        <v>2925.8</v>
      </c>
      <c r="J20" s="9"/>
      <c r="K20" s="9"/>
      <c r="L20" s="9"/>
      <c r="M20" s="9">
        <v>3106</v>
      </c>
      <c r="N20" s="9"/>
      <c r="O20" s="9"/>
      <c r="P20" s="9"/>
      <c r="Q20" s="9"/>
      <c r="R20" s="9"/>
      <c r="S20" s="9"/>
      <c r="T20" s="15"/>
      <c r="U20" s="15"/>
      <c r="V20" s="15"/>
      <c r="W20" s="15"/>
      <c r="X20" s="26"/>
    </row>
    <row r="21" spans="1:24" ht="19.5" customHeight="1">
      <c r="A21" s="45"/>
      <c r="B21" s="6">
        <v>16</v>
      </c>
      <c r="C21" s="37" t="s">
        <v>43</v>
      </c>
      <c r="D21" s="2">
        <f t="shared" si="0"/>
        <v>7464</v>
      </c>
      <c r="E21" s="9"/>
      <c r="F21" s="9">
        <v>2381.1</v>
      </c>
      <c r="G21" s="9"/>
      <c r="H21" s="9"/>
      <c r="I21" s="9"/>
      <c r="J21" s="9"/>
      <c r="K21" s="9">
        <v>2371.1</v>
      </c>
      <c r="L21" s="11"/>
      <c r="M21" s="11"/>
      <c r="N21" s="9">
        <v>2711.8</v>
      </c>
      <c r="O21" s="9"/>
      <c r="P21" s="9" t="s">
        <v>16</v>
      </c>
      <c r="Q21" s="9"/>
      <c r="R21" s="9"/>
      <c r="S21" s="9"/>
      <c r="T21" s="15"/>
      <c r="U21" s="15"/>
      <c r="V21" s="15"/>
      <c r="W21" s="15"/>
      <c r="X21" s="26"/>
    </row>
    <row r="22" spans="1:24" ht="19.5" customHeight="1">
      <c r="A22" s="45"/>
      <c r="B22" s="6">
        <v>17</v>
      </c>
      <c r="C22" s="36" t="s">
        <v>26</v>
      </c>
      <c r="D22" s="2">
        <f t="shared" si="0"/>
        <v>6781.4</v>
      </c>
      <c r="E22" s="11">
        <v>2045.5</v>
      </c>
      <c r="F22" s="9">
        <v>2011.2</v>
      </c>
      <c r="G22" s="9">
        <v>2724.7</v>
      </c>
      <c r="H22" s="2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15"/>
      <c r="V22" s="15"/>
      <c r="W22" s="15"/>
      <c r="X22" s="26"/>
    </row>
    <row r="23" spans="1:24" ht="19.5" customHeight="1">
      <c r="A23" s="45"/>
      <c r="B23" s="6">
        <v>18</v>
      </c>
      <c r="C23" s="36" t="s">
        <v>45</v>
      </c>
      <c r="D23" s="2">
        <f t="shared" si="0"/>
        <v>5306.7</v>
      </c>
      <c r="E23" s="11">
        <v>2565.6</v>
      </c>
      <c r="F23" s="9"/>
      <c r="G23" s="11"/>
      <c r="H23" s="9"/>
      <c r="I23" s="9">
        <v>2741.1</v>
      </c>
      <c r="J23" s="9"/>
      <c r="K23" s="9"/>
      <c r="L23" s="9"/>
      <c r="M23" s="9" t="s">
        <v>16</v>
      </c>
      <c r="N23" s="9"/>
      <c r="O23" s="9"/>
      <c r="P23" s="9"/>
      <c r="Q23" s="9"/>
      <c r="R23" s="9"/>
      <c r="S23" s="9"/>
      <c r="T23" s="15"/>
      <c r="U23" s="15"/>
      <c r="V23" s="15"/>
      <c r="W23" s="15"/>
      <c r="X23" s="26"/>
    </row>
    <row r="24" spans="1:24" ht="19.5" customHeight="1">
      <c r="A24" s="45"/>
      <c r="B24" s="6">
        <v>19</v>
      </c>
      <c r="C24" s="36" t="s">
        <v>25</v>
      </c>
      <c r="D24" s="2">
        <f t="shared" si="0"/>
        <v>5254</v>
      </c>
      <c r="E24" s="11">
        <v>2652.4</v>
      </c>
      <c r="F24" s="9">
        <v>2601.6</v>
      </c>
      <c r="G24" s="9"/>
      <c r="H24" s="9"/>
      <c r="I24" s="21"/>
      <c r="J24" s="9"/>
      <c r="K24" s="9"/>
      <c r="L24" s="9"/>
      <c r="M24" s="9"/>
      <c r="N24" s="9"/>
      <c r="O24" s="9"/>
      <c r="P24" s="9"/>
      <c r="Q24" s="11"/>
      <c r="R24" s="11"/>
      <c r="S24" s="9"/>
      <c r="T24" s="15"/>
      <c r="U24" s="15"/>
      <c r="V24" s="15"/>
      <c r="W24" s="15"/>
      <c r="X24" s="26"/>
    </row>
    <row r="25" spans="1:24" ht="19.5" customHeight="1">
      <c r="A25" s="45"/>
      <c r="B25" s="6">
        <v>20</v>
      </c>
      <c r="C25" s="36" t="s">
        <v>53</v>
      </c>
      <c r="D25" s="2">
        <f t="shared" si="0"/>
        <v>5037.799999999999</v>
      </c>
      <c r="E25" s="9"/>
      <c r="F25" s="9"/>
      <c r="G25" s="9">
        <v>2421.6</v>
      </c>
      <c r="H25" s="9">
        <v>2616.2</v>
      </c>
      <c r="I25" s="9"/>
      <c r="J25" s="9"/>
      <c r="K25" s="9"/>
      <c r="L25" s="9"/>
      <c r="M25" s="9"/>
      <c r="N25" s="11"/>
      <c r="O25" s="11"/>
      <c r="P25" s="11"/>
      <c r="Q25" s="11"/>
      <c r="R25" s="11"/>
      <c r="S25" s="11"/>
      <c r="T25" s="15"/>
      <c r="U25" s="15"/>
      <c r="V25" s="15"/>
      <c r="W25" s="15"/>
      <c r="X25" s="26"/>
    </row>
    <row r="26" spans="1:24" ht="19.5" customHeight="1">
      <c r="A26" s="45"/>
      <c r="B26" s="6">
        <v>21</v>
      </c>
      <c r="C26" s="37" t="s">
        <v>46</v>
      </c>
      <c r="D26" s="2">
        <f t="shared" si="0"/>
        <v>4861.700000000001</v>
      </c>
      <c r="E26" s="9"/>
      <c r="F26" s="9">
        <v>2363.9</v>
      </c>
      <c r="G26" s="9"/>
      <c r="H26" s="9"/>
      <c r="I26" s="9">
        <v>2497.8</v>
      </c>
      <c r="J26" s="9"/>
      <c r="K26" s="9"/>
      <c r="L26" s="11"/>
      <c r="M26" s="11"/>
      <c r="N26" s="11"/>
      <c r="O26" s="11"/>
      <c r="P26" s="11"/>
      <c r="Q26" s="9"/>
      <c r="R26" s="9"/>
      <c r="S26" s="11"/>
      <c r="T26" s="15"/>
      <c r="U26" s="15"/>
      <c r="V26" s="15"/>
      <c r="W26" s="15"/>
      <c r="X26" s="26"/>
    </row>
    <row r="27" spans="1:24" ht="19.5" customHeight="1">
      <c r="A27" s="45"/>
      <c r="B27" s="6">
        <v>22</v>
      </c>
      <c r="C27" s="37" t="s">
        <v>49</v>
      </c>
      <c r="D27" s="2">
        <f t="shared" si="0"/>
        <v>4836.1</v>
      </c>
      <c r="E27" s="9"/>
      <c r="F27" s="9">
        <v>2191.2</v>
      </c>
      <c r="G27" s="9"/>
      <c r="H27" s="9"/>
      <c r="I27" s="9"/>
      <c r="J27" s="9"/>
      <c r="K27" s="9">
        <v>2644.9</v>
      </c>
      <c r="L27" s="11"/>
      <c r="M27" s="11"/>
      <c r="N27" s="9"/>
      <c r="O27" s="9"/>
      <c r="P27" s="9"/>
      <c r="Q27" s="9"/>
      <c r="R27" s="9"/>
      <c r="S27" s="9"/>
      <c r="T27" s="15"/>
      <c r="U27" s="15"/>
      <c r="V27" s="15"/>
      <c r="W27" s="15"/>
      <c r="X27" s="26"/>
    </row>
    <row r="28" spans="1:24" ht="19.5" customHeight="1">
      <c r="A28" s="45"/>
      <c r="B28" s="6">
        <v>23</v>
      </c>
      <c r="C28" s="36" t="s">
        <v>28</v>
      </c>
      <c r="D28" s="2">
        <f t="shared" si="0"/>
        <v>4647.9</v>
      </c>
      <c r="E28" s="11">
        <v>2266.3</v>
      </c>
      <c r="F28" s="9">
        <v>2381.6</v>
      </c>
      <c r="G28" s="9"/>
      <c r="H28" s="11"/>
      <c r="I28" s="9"/>
      <c r="J28" s="9"/>
      <c r="K28" s="9"/>
      <c r="L28" s="9"/>
      <c r="M28" s="9"/>
      <c r="N28" s="11"/>
      <c r="O28" s="11"/>
      <c r="P28" s="11"/>
      <c r="Q28" s="11"/>
      <c r="R28" s="11"/>
      <c r="S28" s="9"/>
      <c r="T28" s="15"/>
      <c r="U28" s="15"/>
      <c r="V28" s="15"/>
      <c r="W28" s="15"/>
      <c r="X28" s="26"/>
    </row>
    <row r="29" spans="1:24" ht="19.5" customHeight="1">
      <c r="A29" s="45"/>
      <c r="B29" s="6">
        <v>24</v>
      </c>
      <c r="C29" s="36" t="s">
        <v>41</v>
      </c>
      <c r="D29" s="2">
        <f t="shared" si="0"/>
        <v>4336.6</v>
      </c>
      <c r="E29" s="11">
        <v>2231.2</v>
      </c>
      <c r="F29" s="9"/>
      <c r="G29" s="9"/>
      <c r="H29" s="9">
        <v>2105.4</v>
      </c>
      <c r="I29" s="9"/>
      <c r="J29" s="9"/>
      <c r="K29" s="9"/>
      <c r="L29" s="11"/>
      <c r="M29" s="11"/>
      <c r="N29" s="9"/>
      <c r="O29" s="9"/>
      <c r="P29" s="9"/>
      <c r="Q29" s="9"/>
      <c r="R29" s="9"/>
      <c r="S29" s="9"/>
      <c r="T29" s="15"/>
      <c r="U29" s="15"/>
      <c r="V29" s="15"/>
      <c r="W29" s="15"/>
      <c r="X29" s="26"/>
    </row>
    <row r="30" spans="1:24" ht="19.5" customHeight="1">
      <c r="A30" s="45"/>
      <c r="B30" s="6">
        <v>25</v>
      </c>
      <c r="C30" s="37" t="s">
        <v>63</v>
      </c>
      <c r="D30" s="2">
        <f t="shared" si="0"/>
        <v>2992.2</v>
      </c>
      <c r="E30" s="9"/>
      <c r="F30" s="9"/>
      <c r="G30" s="9"/>
      <c r="H30" s="9"/>
      <c r="I30" s="9"/>
      <c r="J30" s="9"/>
      <c r="K30" s="11"/>
      <c r="L30" s="11"/>
      <c r="M30" s="11"/>
      <c r="N30" s="11">
        <v>2992.2</v>
      </c>
      <c r="O30" s="11"/>
      <c r="P30" s="11"/>
      <c r="Q30" s="11"/>
      <c r="R30" s="11"/>
      <c r="S30" s="11"/>
      <c r="T30" s="15"/>
      <c r="U30" s="15"/>
      <c r="V30" s="15"/>
      <c r="W30" s="15"/>
      <c r="X30" s="26"/>
    </row>
    <row r="31" spans="1:24" ht="19.5" customHeight="1">
      <c r="A31" s="45"/>
      <c r="B31" s="6">
        <v>26</v>
      </c>
      <c r="C31" s="37" t="s">
        <v>42</v>
      </c>
      <c r="D31" s="2">
        <f t="shared" si="0"/>
        <v>2859</v>
      </c>
      <c r="E31" s="9"/>
      <c r="F31" s="9">
        <v>2859</v>
      </c>
      <c r="G31" s="9"/>
      <c r="H31" s="9"/>
      <c r="I31" s="11"/>
      <c r="J31" s="9"/>
      <c r="K31" s="9"/>
      <c r="L31" s="11"/>
      <c r="M31" s="11"/>
      <c r="N31" s="11"/>
      <c r="O31" s="11"/>
      <c r="P31" s="11"/>
      <c r="Q31" s="9"/>
      <c r="R31" s="9"/>
      <c r="S31" s="11"/>
      <c r="T31" s="15"/>
      <c r="U31" s="15"/>
      <c r="V31" s="15"/>
      <c r="W31" s="15"/>
      <c r="X31" s="26"/>
    </row>
    <row r="32" spans="1:24" ht="19.5" customHeight="1">
      <c r="A32" s="45"/>
      <c r="B32" s="6">
        <v>27</v>
      </c>
      <c r="C32" s="37" t="s">
        <v>48</v>
      </c>
      <c r="D32" s="2">
        <f t="shared" si="0"/>
        <v>2843.5</v>
      </c>
      <c r="E32" s="9"/>
      <c r="F32" s="9">
        <v>2843.5</v>
      </c>
      <c r="G32" s="9"/>
      <c r="H32" s="9"/>
      <c r="I32" s="9"/>
      <c r="J32" s="9"/>
      <c r="K32" s="9"/>
      <c r="L32" s="11"/>
      <c r="M32" s="11"/>
      <c r="N32" s="9"/>
      <c r="O32" s="9"/>
      <c r="P32" s="9"/>
      <c r="Q32" s="11"/>
      <c r="R32" s="11"/>
      <c r="S32" s="11"/>
      <c r="T32" s="15"/>
      <c r="U32" s="15"/>
      <c r="V32" s="15"/>
      <c r="W32" s="15"/>
      <c r="X32" s="26"/>
    </row>
    <row r="33" spans="2:24" ht="19.5" customHeight="1">
      <c r="B33" s="6">
        <v>28</v>
      </c>
      <c r="C33" s="37" t="s">
        <v>40</v>
      </c>
      <c r="D33" s="2">
        <f t="shared" si="0"/>
        <v>2718.3</v>
      </c>
      <c r="E33" s="9"/>
      <c r="F33" s="9">
        <v>2718.3</v>
      </c>
      <c r="G33" s="9"/>
      <c r="H33" s="9"/>
      <c r="I33" s="9"/>
      <c r="J33" s="9"/>
      <c r="K33" s="9"/>
      <c r="L33" s="11"/>
      <c r="M33" s="11"/>
      <c r="N33" s="11"/>
      <c r="O33" s="11"/>
      <c r="P33" s="11"/>
      <c r="Q33" s="11"/>
      <c r="R33" s="11"/>
      <c r="S33" s="11"/>
      <c r="T33" s="15"/>
      <c r="U33" s="15"/>
      <c r="V33" s="15"/>
      <c r="W33" s="15"/>
      <c r="X33" s="26"/>
    </row>
    <row r="34" spans="2:24" ht="19.5" customHeight="1">
      <c r="B34" s="6">
        <v>29</v>
      </c>
      <c r="C34" s="37" t="s">
        <v>39</v>
      </c>
      <c r="D34" s="2">
        <f t="shared" si="0"/>
        <v>2672.1</v>
      </c>
      <c r="E34" s="9"/>
      <c r="F34" s="9">
        <v>2672.1</v>
      </c>
      <c r="G34" s="9"/>
      <c r="H34" s="9"/>
      <c r="I34" s="9"/>
      <c r="J34" s="9"/>
      <c r="K34" s="9"/>
      <c r="L34" s="11"/>
      <c r="M34" s="9"/>
      <c r="N34" s="11"/>
      <c r="O34" s="11"/>
      <c r="P34" s="11"/>
      <c r="Q34" s="11"/>
      <c r="R34" s="11"/>
      <c r="S34" s="11"/>
      <c r="T34" s="15"/>
      <c r="U34" s="15"/>
      <c r="V34" s="15"/>
      <c r="W34" s="15"/>
      <c r="X34" s="26"/>
    </row>
    <row r="35" spans="2:24" ht="19.5" customHeight="1">
      <c r="B35" s="6">
        <v>30</v>
      </c>
      <c r="C35" s="37" t="s">
        <v>44</v>
      </c>
      <c r="D35" s="2">
        <f t="shared" si="0"/>
        <v>2483.1</v>
      </c>
      <c r="E35" s="9"/>
      <c r="F35" s="9">
        <v>2483.1</v>
      </c>
      <c r="G35" s="9"/>
      <c r="H35" s="9"/>
      <c r="I35" s="9"/>
      <c r="J35" s="9"/>
      <c r="K35" s="9"/>
      <c r="L35" s="11"/>
      <c r="M35" s="11"/>
      <c r="N35" s="11"/>
      <c r="O35" s="11"/>
      <c r="P35" s="11"/>
      <c r="Q35" s="11"/>
      <c r="R35" s="11"/>
      <c r="S35" s="11"/>
      <c r="T35" s="15"/>
      <c r="U35" s="15"/>
      <c r="V35" s="15"/>
      <c r="W35" s="15"/>
      <c r="X35" s="26"/>
    </row>
    <row r="36" spans="2:24" ht="19.5" customHeight="1">
      <c r="B36" s="6">
        <v>31</v>
      </c>
      <c r="C36" s="37" t="s">
        <v>61</v>
      </c>
      <c r="D36" s="2">
        <f t="shared" si="0"/>
        <v>2413</v>
      </c>
      <c r="E36" s="9"/>
      <c r="F36" s="9"/>
      <c r="G36" s="9"/>
      <c r="H36" s="9"/>
      <c r="I36" s="9"/>
      <c r="J36" s="9"/>
      <c r="K36" s="11"/>
      <c r="L36" s="11"/>
      <c r="M36" s="9">
        <v>2413</v>
      </c>
      <c r="N36" s="11"/>
      <c r="O36" s="11"/>
      <c r="P36" s="11"/>
      <c r="Q36" s="11"/>
      <c r="R36" s="11"/>
      <c r="S36" s="11"/>
      <c r="T36" s="15"/>
      <c r="U36" s="15"/>
      <c r="V36" s="15"/>
      <c r="W36" s="15"/>
      <c r="X36" s="26"/>
    </row>
    <row r="37" spans="2:24" ht="19.5" customHeight="1">
      <c r="B37" s="6">
        <v>32</v>
      </c>
      <c r="C37" s="37" t="s">
        <v>47</v>
      </c>
      <c r="D37" s="2">
        <f t="shared" si="0"/>
        <v>2398.6</v>
      </c>
      <c r="E37" s="9"/>
      <c r="F37" s="9">
        <v>2398.6</v>
      </c>
      <c r="G37" s="9"/>
      <c r="H37" s="9"/>
      <c r="I37" s="9"/>
      <c r="J37" s="9"/>
      <c r="K37" s="11"/>
      <c r="L37" s="11"/>
      <c r="M37" s="11"/>
      <c r="N37" s="11"/>
      <c r="O37" s="11"/>
      <c r="P37" s="11"/>
      <c r="Q37" s="11"/>
      <c r="R37" s="11"/>
      <c r="S37" s="11"/>
      <c r="T37" s="15"/>
      <c r="U37" s="15"/>
      <c r="V37" s="15"/>
      <c r="W37" s="15"/>
      <c r="X37" s="26"/>
    </row>
    <row r="38" spans="2:24" ht="19.5" customHeight="1">
      <c r="B38" s="6">
        <v>33</v>
      </c>
      <c r="C38" s="37" t="s">
        <v>62</v>
      </c>
      <c r="D38" s="2">
        <f t="shared" si="0"/>
        <v>2344.2</v>
      </c>
      <c r="E38" s="9"/>
      <c r="F38" s="9"/>
      <c r="G38" s="9"/>
      <c r="H38" s="9"/>
      <c r="I38" s="9"/>
      <c r="J38" s="9"/>
      <c r="K38" s="11"/>
      <c r="L38" s="11"/>
      <c r="M38" s="9">
        <v>2344.2</v>
      </c>
      <c r="N38" s="11"/>
      <c r="O38" s="11"/>
      <c r="P38" s="11"/>
      <c r="Q38" s="11"/>
      <c r="R38" s="11"/>
      <c r="S38" s="11"/>
      <c r="T38" s="15"/>
      <c r="U38" s="15"/>
      <c r="V38" s="15"/>
      <c r="W38" s="15"/>
      <c r="X38" s="26"/>
    </row>
    <row r="39" spans="2:24" ht="19.5" customHeight="1" thickBot="1">
      <c r="B39" s="7">
        <v>34</v>
      </c>
      <c r="C39" s="38" t="s">
        <v>24</v>
      </c>
      <c r="D39" s="3">
        <f t="shared" si="0"/>
        <v>2139.7</v>
      </c>
      <c r="E39" s="16">
        <v>2139.7</v>
      </c>
      <c r="F39" s="10"/>
      <c r="G39" s="10"/>
      <c r="H39" s="10"/>
      <c r="I39" s="10"/>
      <c r="J39" s="10"/>
      <c r="K39" s="10"/>
      <c r="L39" s="16"/>
      <c r="M39" s="16"/>
      <c r="N39" s="16"/>
      <c r="O39" s="16"/>
      <c r="P39" s="16"/>
      <c r="Q39" s="16"/>
      <c r="R39" s="16"/>
      <c r="S39" s="16"/>
      <c r="T39" s="27"/>
      <c r="U39" s="27"/>
      <c r="V39" s="27"/>
      <c r="W39" s="27"/>
      <c r="X39" s="28"/>
    </row>
    <row r="40" spans="5:19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5:19" ht="12.7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5:19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5:19" ht="12.7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5:19" ht="12.7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5:19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5:19" ht="12.7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5:19" ht="12.7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5:19" ht="12.7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5:19" ht="12.7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5:19" ht="12.7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5:19" ht="12.7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5:19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5:19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5:19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5:19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5:19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5:19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5:19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5:19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5:19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5:19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5:19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5:19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5:19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5:19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5:19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5:19" ht="12.7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5:19" ht="12.7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5:19" ht="12.7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5:19" ht="12.7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5:19" ht="12.7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5:19" ht="12.7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5:19" ht="12.7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5:19" ht="12.7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5:19" ht="12.7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5:19" ht="12.7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5:19" ht="12.7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5:19" ht="12.7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5:19" ht="12.7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5:19" ht="12.7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5:19" ht="12.7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5:19" ht="12.7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5:19" ht="12.7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5:19" ht="12.7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5:19" ht="12.7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5:19" ht="12.7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5:19" ht="12.7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5:19" ht="12.7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5:19" ht="12.7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5:19" ht="12.7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5:19" ht="12.7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5:19" ht="12.7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5:19" ht="12.7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</sheetData>
  <sheetProtection password="C8C1" sheet="1"/>
  <mergeCells count="4">
    <mergeCell ref="B3:D4"/>
    <mergeCell ref="B1:S2"/>
    <mergeCell ref="A1:A32"/>
    <mergeCell ref="E3:X3"/>
  </mergeCells>
  <printOptions/>
  <pageMargins left="0.2362204724409449" right="0.03937007874015748" top="0.7480314960629921" bottom="0.7480314960629921" header="0.31496062992125984" footer="0.31496062992125984"/>
  <pageSetup horizontalDpi="300" verticalDpi="300" orientation="landscape" paperSize="9" r:id="rId1"/>
  <ignoredErrors>
    <ignoredError sqref="E4:Q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Admin</cp:lastModifiedBy>
  <cp:lastPrinted>2013-04-03T21:36:37Z</cp:lastPrinted>
  <dcterms:created xsi:type="dcterms:W3CDTF">2013-03-04T08:45:11Z</dcterms:created>
  <dcterms:modified xsi:type="dcterms:W3CDTF">2019-09-09T18:32:48Z</dcterms:modified>
  <cp:category/>
  <cp:version/>
  <cp:contentType/>
  <cp:contentStatus/>
</cp:coreProperties>
</file>