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8445" tabRatio="601" activeTab="0"/>
  </bookViews>
  <sheets>
    <sheet name="zene ekipe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<sst xmlns="http://schemas.openxmlformats.org/spreadsheetml/2006/main" count="54" uniqueCount="52">
  <si>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</si>
  <si>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</si>
  <si>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</si>
  <si>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</si>
  <si>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</si>
  <si>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</si>
  <si>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</si>
  <si>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</si>
  <si>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</si>
  <si>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</si>
  <si>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</si>
  <si>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</si>
  <si>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</si>
  <si>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</si>
  <si>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</si>
  <si>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</si>
  <si>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Bodovi ukupno</t>
  </si>
  <si>
    <t>Bodovi po utrkama</t>
  </si>
  <si>
    <t xml:space="preserve"> </t>
  </si>
  <si>
    <t>Poredak</t>
  </si>
  <si>
    <t>AK Maksimir, Zagreb</t>
  </si>
  <si>
    <t>AK Žumberak, Sošice</t>
  </si>
  <si>
    <t>MK Festina Lente, Zadar</t>
  </si>
  <si>
    <t>AK Sljeme, Zagreb</t>
  </si>
  <si>
    <t>MK Velika Gorica, Velika Gorica</t>
  </si>
  <si>
    <t>MK Marjan, Split</t>
  </si>
  <si>
    <t>MK Hrvatski Sokol, Osijek</t>
  </si>
  <si>
    <t>AK Martin, Dugo Selo</t>
  </si>
  <si>
    <t>AK Sisak, Sisak</t>
  </si>
  <si>
    <t>AK Jastreb 99, Jastrebarsko</t>
  </si>
  <si>
    <t>AK Kvarner, Rijeka</t>
  </si>
  <si>
    <t>AK Vrbovec, Vrbovec</t>
  </si>
  <si>
    <t>18. Splitski polumaraton</t>
  </si>
  <si>
    <t>3. Zagrebački proljetni polumaraton</t>
  </si>
  <si>
    <t>AK Varaždin, Varaždin</t>
  </si>
  <si>
    <t>AK Glina, Glina</t>
  </si>
  <si>
    <t>TK Marathon 95, Varaždin</t>
  </si>
  <si>
    <t>AK Dubrovnik, Dubrovnik</t>
  </si>
  <si>
    <t>AK Forca, Zagreb</t>
  </si>
  <si>
    <t>Udruga Dodir prirode, Karlovac</t>
  </si>
  <si>
    <t>AK Međimurje, Čakovec</t>
  </si>
  <si>
    <t>Ultramaraton klub Mazator, Slavonski Brod</t>
  </si>
  <si>
    <t>Trkači klub Maraton, Krapina</t>
  </si>
  <si>
    <t>SAK Fit za život, Drenje Brdovečko</t>
  </si>
  <si>
    <t>AK Svetice, Zagreb</t>
  </si>
  <si>
    <t>KCIPT, Samobor</t>
  </si>
  <si>
    <t>AK Koprivnica, Koprivnica</t>
  </si>
  <si>
    <r>
      <t xml:space="preserve">HRVATSKI ATLETSKI SAVEZ 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HRVATSKI KUP</t>
    </r>
    <r>
      <rPr>
        <sz val="16"/>
        <rFont val="Arial"/>
        <family val="2"/>
      </rPr>
      <t xml:space="preserve">                               CESTOVNOG TRČANJA </t>
    </r>
    <r>
      <rPr>
        <b/>
        <sz val="16"/>
        <rFont val="Arial"/>
        <family val="2"/>
      </rPr>
      <t>2019.</t>
    </r>
    <r>
      <rPr>
        <sz val="16"/>
        <rFont val="Arial"/>
        <family val="2"/>
      </rPr>
      <t xml:space="preserve">  </t>
    </r>
    <r>
      <rPr>
        <b/>
        <sz val="16"/>
        <rFont val="Arial"/>
        <family val="2"/>
      </rPr>
      <t xml:space="preserve">                          ŽENSKE EKIPE</t>
    </r>
  </si>
  <si>
    <t>15. Osječki polumaraton</t>
  </si>
  <si>
    <t>4. Riječki maraton i 18. polumaraton</t>
  </si>
  <si>
    <t>3. Čakovečki polumaraton</t>
  </si>
  <si>
    <t>16. BROMARA polumaraton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</si>
</sst>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  <numFmt numFmtId="173" formatCode="&quot;Da&quot;;&quot;Da&quot;;&quot;Ne&quot;"/>
    <numFmt numFmtId="174" formatCode="&quot;Istinito&quot;;&quot;Istinito&quot;;&quot;Neistinito&quot;"/>
    <numFmt numFmtId="175" formatCode="&quot;Uključeno&quot;;&quot;Uključeno&quot;;&quot;Isključeno&quot;"/>
    <numFmt numFmtId="176" formatCode="0.000"/>
    <numFmt numFmtId="177" formatCode="[$-F800]dddd\,\ mmmm\ dd\,\ yyyy"/>
    <numFmt numFmtId="178" formatCode="[$-41A]d\.\ mmmm\ yyyy"/>
    <numFmt numFmtId="179" formatCode="h:mm;@"/>
    <numFmt numFmtId="180" formatCode="[$-41A]mmmmm;@"/>
    <numFmt numFmtId="181" formatCode="[$€-2]\ #,##0.00_);[Red]\([$€-2]\ #,##0.00\)"/>
    <numFmt numFmtId="182" formatCode="0&quot;.&quot;"/>
    <numFmt numFmtId="183" formatCode="&quot;Tačno&quot;;&quot;Tačno&quot;;&quot;Netačno&quot;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17" borderId="2" applyNumberFormat="0" applyAlignment="0" applyProtection="0"/>
    <xf numFmtId="0" fontId="3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6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23" borderId="7" applyNumberFormat="0" applyAlignment="0" applyProtection="0"/>
    <xf numFmtId="0" fontId="4" fillId="17" borderId="8" applyNumberForma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2" fillId="7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2" fontId="25" fillId="22" borderId="10" xfId="0" applyNumberFormat="1" applyFont="1" applyFill="1" applyBorder="1" applyAlignment="1">
      <alignment horizontal="center" vertical="center"/>
    </xf>
    <xf numFmtId="172" fontId="25" fillId="22" borderId="11" xfId="0" applyNumberFormat="1" applyFont="1" applyFill="1" applyBorder="1" applyAlignment="1">
      <alignment horizontal="center" vertical="center"/>
    </xf>
    <xf numFmtId="172" fontId="25" fillId="22" borderId="1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182" fontId="23" fillId="24" borderId="13" xfId="0" applyNumberFormat="1" applyFont="1" applyFill="1" applyBorder="1" applyAlignment="1">
      <alignment horizontal="right" vertical="center"/>
    </xf>
    <xf numFmtId="182" fontId="23" fillId="24" borderId="14" xfId="0" applyNumberFormat="1" applyFont="1" applyFill="1" applyBorder="1" applyAlignment="1">
      <alignment horizontal="right" vertical="center"/>
    </xf>
    <xf numFmtId="182" fontId="23" fillId="24" borderId="15" xfId="0" applyNumberFormat="1" applyFont="1" applyFill="1" applyBorder="1" applyAlignment="1">
      <alignment horizontal="right" vertical="center"/>
    </xf>
    <xf numFmtId="0" fontId="23" fillId="25" borderId="11" xfId="0" applyFont="1" applyFill="1" applyBorder="1" applyAlignment="1">
      <alignment vertical="center"/>
    </xf>
    <xf numFmtId="0" fontId="23" fillId="25" borderId="10" xfId="0" applyFont="1" applyFill="1" applyBorder="1" applyAlignment="1">
      <alignment vertical="center"/>
    </xf>
    <xf numFmtId="172" fontId="23" fillId="0" borderId="10" xfId="0" applyNumberFormat="1" applyFont="1" applyFill="1" applyBorder="1" applyAlignment="1">
      <alignment horizontal="center" vertical="center"/>
    </xf>
    <xf numFmtId="172" fontId="23" fillId="0" borderId="11" xfId="0" applyNumberFormat="1" applyFont="1" applyFill="1" applyBorder="1" applyAlignment="1">
      <alignment horizontal="center" vertical="center"/>
    </xf>
    <xf numFmtId="172" fontId="23" fillId="0" borderId="11" xfId="0" applyNumberFormat="1" applyFont="1" applyFill="1" applyBorder="1" applyAlignment="1">
      <alignment horizontal="center" vertical="center" wrapText="1"/>
    </xf>
    <xf numFmtId="172" fontId="23" fillId="0" borderId="12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6" fillId="26" borderId="16" xfId="0" applyFont="1" applyFill="1" applyBorder="1" applyAlignment="1">
      <alignment horizontal="center" vertical="center" wrapText="1" shrinkToFit="1"/>
    </xf>
    <xf numFmtId="0" fontId="22" fillId="26" borderId="17" xfId="0" applyFont="1" applyFill="1" applyBorder="1" applyAlignment="1">
      <alignment horizontal="center" vertical="center"/>
    </xf>
    <xf numFmtId="0" fontId="21" fillId="27" borderId="18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9" fillId="27" borderId="19" xfId="0" applyFont="1" applyFill="1" applyBorder="1" applyAlignment="1">
      <alignment horizontal="center" vertical="center"/>
    </xf>
    <xf numFmtId="182" fontId="29" fillId="28" borderId="19" xfId="0" applyNumberFormat="1" applyFont="1" applyFill="1" applyBorder="1" applyAlignment="1">
      <alignment horizontal="center" vertical="center"/>
    </xf>
    <xf numFmtId="172" fontId="32" fillId="0" borderId="11" xfId="0" applyNumberFormat="1" applyFont="1" applyFill="1" applyBorder="1" applyAlignment="1">
      <alignment horizontal="center" vertical="center"/>
    </xf>
    <xf numFmtId="172" fontId="33" fillId="0" borderId="11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26" borderId="16" xfId="0" applyFont="1" applyFill="1" applyBorder="1" applyAlignment="1">
      <alignment horizontal="center" vertical="center" wrapText="1"/>
    </xf>
    <xf numFmtId="0" fontId="23" fillId="26" borderId="17" xfId="0" applyFont="1" applyFill="1" applyBorder="1" applyAlignment="1">
      <alignment horizontal="center" vertical="center" wrapText="1"/>
    </xf>
    <xf numFmtId="0" fontId="23" fillId="27" borderId="17" xfId="0" applyFont="1" applyFill="1" applyBorder="1" applyAlignment="1">
      <alignment horizontal="center" vertical="center" wrapText="1"/>
    </xf>
    <xf numFmtId="0" fontId="23" fillId="26" borderId="18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vertical="center" wrapText="1"/>
    </xf>
    <xf numFmtId="0" fontId="23" fillId="25" borderId="12" xfId="0" applyFont="1" applyFill="1" applyBorder="1" applyAlignment="1">
      <alignment vertical="center" wrapText="1"/>
    </xf>
    <xf numFmtId="0" fontId="23" fillId="0" borderId="12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26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20" fillId="22" borderId="25" xfId="0" applyFont="1" applyFill="1" applyBorder="1" applyAlignment="1">
      <alignment horizontal="left"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9" xfId="0" applyBorder="1" applyAlignment="1">
      <alignment wrapText="1"/>
    </xf>
    <xf numFmtId="0" fontId="29" fillId="27" borderId="19" xfId="0" applyFont="1" applyFill="1" applyBorder="1" applyAlignment="1">
      <alignment horizontal="center" vertical="center"/>
    </xf>
    <xf numFmtId="0" fontId="28" fillId="26" borderId="19" xfId="0" applyFont="1" applyFill="1" applyBorder="1" applyAlignment="1">
      <alignment horizontal="center" vertical="center"/>
    </xf>
    <xf numFmtId="0" fontId="28" fillId="26" borderId="19" xfId="0" applyFont="1" applyFill="1" applyBorder="1" applyAlignment="1">
      <alignment/>
    </xf>
    <xf numFmtId="0" fontId="28" fillId="0" borderId="19" xfId="0" applyFont="1" applyBorder="1" applyAlignment="1">
      <alignment/>
    </xf>
  </cellXfs>
  <cellStyles count="53">
    <cellStyle name="Normal" xfId="0"/>
    <cellStyle name="20% - Naglasak1" xfId="15"/>
    <cellStyle name="20% - Naglasak2" xfId="16"/>
    <cellStyle name="20% - Naglasak3" xfId="17"/>
    <cellStyle name="20% - Naglasak4" xfId="18"/>
    <cellStyle name="20% - Naglasak5" xfId="19"/>
    <cellStyle name="20% - Naglasak6" xfId="20"/>
    <cellStyle name="40% - Naglasak1" xfId="21"/>
    <cellStyle name="40% - Naglasak2" xfId="22"/>
    <cellStyle name="40% - Naglasak3" xfId="23"/>
    <cellStyle name="40% - Naglasak4" xfId="24"/>
    <cellStyle name="40% - Naglasak5" xfId="25"/>
    <cellStyle name="40% - Naglasak6" xfId="26"/>
    <cellStyle name="60% - Naglasak1" xfId="27"/>
    <cellStyle name="60% - Naglasak2" xfId="28"/>
    <cellStyle name="60% - Naglasak3" xfId="29"/>
    <cellStyle name="60% - Naglasak4" xfId="30"/>
    <cellStyle name="60% - Naglasak5" xfId="31"/>
    <cellStyle name="60% - Naglasak6" xfId="32"/>
    <cellStyle name="Bilješka" xfId="33"/>
    <cellStyle name="Dobro" xfId="34"/>
    <cellStyle name="Hyperlink" xfId="35"/>
    <cellStyle name="Izlaz" xfId="36"/>
    <cellStyle name="Loše" xfId="37"/>
    <cellStyle name="Naglasak1" xfId="38"/>
    <cellStyle name="Naglasak2" xfId="39"/>
    <cellStyle name="Naglasak3" xfId="40"/>
    <cellStyle name="Naglasak4" xfId="41"/>
    <cellStyle name="Naglasak5" xfId="42"/>
    <cellStyle name="Naglasak6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2 2" xfId="51"/>
    <cellStyle name="Obično 2 4" xfId="52"/>
    <cellStyle name="Obično 4" xfId="53"/>
    <cellStyle name="Povezana ćelija" xfId="54"/>
    <cellStyle name="Followed Hyperlink" xfId="55"/>
    <cellStyle name="Percent" xfId="56"/>
    <cellStyle name="Provjeri ćeliju" xfId="57"/>
    <cellStyle name="Računanje" xfId="58"/>
    <cellStyle name="Tekst objašnjenja" xfId="59"/>
    <cellStyle name="Tekst upozorenja" xfId="60"/>
    <cellStyle name="Ukupno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2"/>
  <sheetViews>
    <sheetView tabSelected="1" zoomScalePageLayoutView="0" workbookViewId="0" topLeftCell="A1">
      <selection activeCell="Z13" sqref="Z13"/>
    </sheetView>
  </sheetViews>
  <sheetFormatPr defaultColWidth="9.140625" defaultRowHeight="12.75"/>
  <cols>
    <col min="1" max="1" width="3.7109375" style="0" customWidth="1"/>
    <col min="2" max="2" width="6.140625" style="0" customWidth="1"/>
    <col min="3" max="3" width="28.140625" style="0" customWidth="1"/>
    <col min="4" max="4" width="10.140625" style="0" customWidth="1"/>
    <col min="5" max="24" width="8.7109375" style="0" customWidth="1"/>
  </cols>
  <sheetData>
    <row r="1" spans="1:19" ht="12.75">
      <c r="A1" s="36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13.5" thickBot="1">
      <c r="A2" s="37"/>
      <c r="B2" s="38"/>
      <c r="C2" s="38"/>
      <c r="D2" s="38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24" ht="39.75" customHeight="1" thickBot="1">
      <c r="A3" s="37"/>
      <c r="B3" s="40" t="s">
        <v>47</v>
      </c>
      <c r="C3" s="41"/>
      <c r="D3" s="42"/>
      <c r="E3" s="46" t="s">
        <v>17</v>
      </c>
      <c r="F3" s="47"/>
      <c r="G3" s="47"/>
      <c r="H3" s="47"/>
      <c r="I3" s="47"/>
      <c r="J3" s="47"/>
      <c r="K3" s="47"/>
      <c r="L3" s="47"/>
      <c r="M3" s="47"/>
      <c r="N3" s="47"/>
      <c r="O3" s="48"/>
      <c r="P3" s="48"/>
      <c r="Q3" s="48"/>
      <c r="R3" s="48"/>
      <c r="S3" s="48"/>
      <c r="T3" s="49"/>
      <c r="U3" s="49"/>
      <c r="V3" s="49"/>
      <c r="W3" s="49"/>
      <c r="X3" s="49"/>
    </row>
    <row r="4" spans="1:24" ht="39.75" customHeight="1" thickBot="1">
      <c r="A4" s="37"/>
      <c r="B4" s="43"/>
      <c r="C4" s="44"/>
      <c r="D4" s="45"/>
      <c r="E4" s="19" t="s">
        <v>1</v>
      </c>
      <c r="F4" s="19" t="s">
        <v>2</v>
      </c>
      <c r="G4" s="19" t="s">
        <v>3</v>
      </c>
      <c r="H4" s="19" t="s">
        <v>4</v>
      </c>
      <c r="I4" s="19" t="s">
        <v>5</v>
      </c>
      <c r="J4" s="19" t="s">
        <v>6</v>
      </c>
      <c r="K4" s="19" t="s">
        <v>7</v>
      </c>
      <c r="L4" s="19" t="s">
        <v>8</v>
      </c>
      <c r="M4" s="19" t="s">
        <v>9</v>
      </c>
      <c r="N4" s="19" t="s">
        <v>10</v>
      </c>
      <c r="O4" s="19" t="s">
        <v>11</v>
      </c>
      <c r="P4" s="19" t="s">
        <v>12</v>
      </c>
      <c r="Q4" s="19" t="s">
        <v>13</v>
      </c>
      <c r="R4" s="19" t="s">
        <v>14</v>
      </c>
      <c r="S4" s="19" t="s">
        <v>15</v>
      </c>
      <c r="T4" s="20">
        <v>16</v>
      </c>
      <c r="U4" s="20">
        <v>17</v>
      </c>
      <c r="V4" s="20">
        <v>18</v>
      </c>
      <c r="W4" s="20">
        <v>19</v>
      </c>
      <c r="X4" s="20">
        <v>20</v>
      </c>
    </row>
    <row r="5" spans="1:24" ht="39.75" customHeight="1" thickBot="1">
      <c r="A5" s="37"/>
      <c r="B5" s="15" t="s">
        <v>19</v>
      </c>
      <c r="C5" s="16" t="s">
        <v>0</v>
      </c>
      <c r="D5" s="17" t="s">
        <v>16</v>
      </c>
      <c r="E5" s="27" t="s">
        <v>32</v>
      </c>
      <c r="F5" s="28" t="s">
        <v>33</v>
      </c>
      <c r="G5" s="28" t="s">
        <v>48</v>
      </c>
      <c r="H5" s="28" t="s">
        <v>49</v>
      </c>
      <c r="I5" s="28" t="s">
        <v>50</v>
      </c>
      <c r="J5" s="35" t="s">
        <v>51</v>
      </c>
      <c r="K5" s="28"/>
      <c r="L5" s="29"/>
      <c r="M5" s="29"/>
      <c r="N5" s="29"/>
      <c r="O5" s="28"/>
      <c r="P5" s="28"/>
      <c r="Q5" s="29"/>
      <c r="R5" s="29"/>
      <c r="S5" s="29"/>
      <c r="T5" s="28"/>
      <c r="U5" s="28"/>
      <c r="V5" s="28"/>
      <c r="W5" s="28"/>
      <c r="X5" s="30"/>
    </row>
    <row r="6" spans="1:24" ht="19.5" customHeight="1">
      <c r="A6" s="37"/>
      <c r="B6" s="5">
        <v>1</v>
      </c>
      <c r="C6" s="9" t="s">
        <v>37</v>
      </c>
      <c r="D6" s="1">
        <f>SUM(E6:S6)</f>
        <v>11096.800000000001</v>
      </c>
      <c r="E6" s="10">
        <v>2692.9</v>
      </c>
      <c r="F6" s="10">
        <v>2696.2</v>
      </c>
      <c r="G6" s="10">
        <v>2720.1</v>
      </c>
      <c r="H6" s="10">
        <v>2987.6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24"/>
      <c r="U6" s="24"/>
      <c r="V6" s="24"/>
      <c r="W6" s="24"/>
      <c r="X6" s="25"/>
    </row>
    <row r="7" spans="1:24" ht="19.5" customHeight="1">
      <c r="A7" s="37"/>
      <c r="B7" s="6">
        <v>2</v>
      </c>
      <c r="C7" s="8" t="s">
        <v>20</v>
      </c>
      <c r="D7" s="2">
        <f>SUM(E7:S7)</f>
        <v>10444</v>
      </c>
      <c r="E7" s="11">
        <v>2621.6</v>
      </c>
      <c r="F7" s="11">
        <v>2421.9</v>
      </c>
      <c r="G7" s="11"/>
      <c r="H7" s="11">
        <v>3196.1</v>
      </c>
      <c r="I7" s="11">
        <v>2204.4</v>
      </c>
      <c r="J7" s="11"/>
      <c r="K7" s="11"/>
      <c r="L7" s="11"/>
      <c r="M7" s="11"/>
      <c r="N7" s="11"/>
      <c r="O7" s="11"/>
      <c r="P7" s="11"/>
      <c r="Q7" s="11"/>
      <c r="R7" s="21"/>
      <c r="S7" s="11"/>
      <c r="T7" s="23"/>
      <c r="U7" s="23"/>
      <c r="V7" s="23"/>
      <c r="W7" s="23"/>
      <c r="X7" s="26"/>
    </row>
    <row r="8" spans="1:24" ht="19.5" customHeight="1">
      <c r="A8" s="37"/>
      <c r="B8" s="6">
        <v>3</v>
      </c>
      <c r="C8" s="31" t="s">
        <v>27</v>
      </c>
      <c r="D8" s="2">
        <f>SUM(E8:S8)</f>
        <v>8411.8</v>
      </c>
      <c r="E8" s="11"/>
      <c r="F8" s="11">
        <v>1825</v>
      </c>
      <c r="G8" s="11">
        <v>2182.3</v>
      </c>
      <c r="H8" s="11">
        <v>2265</v>
      </c>
      <c r="I8" s="14"/>
      <c r="J8" s="14">
        <v>2139.5</v>
      </c>
      <c r="K8" s="11"/>
      <c r="L8" s="11"/>
      <c r="M8" s="11"/>
      <c r="N8" s="11"/>
      <c r="O8" s="11"/>
      <c r="P8" s="11"/>
      <c r="Q8" s="11"/>
      <c r="R8" s="11"/>
      <c r="S8" s="11"/>
      <c r="T8" s="23"/>
      <c r="U8" s="23"/>
      <c r="V8" s="23"/>
      <c r="W8" s="23"/>
      <c r="X8" s="26"/>
    </row>
    <row r="9" spans="1:24" ht="19.5" customHeight="1">
      <c r="A9" s="37"/>
      <c r="B9" s="6">
        <v>4</v>
      </c>
      <c r="C9" s="8" t="s">
        <v>23</v>
      </c>
      <c r="D9" s="2">
        <f>SUM(E9:S9)</f>
        <v>8281.6</v>
      </c>
      <c r="E9" s="11">
        <v>2676.7</v>
      </c>
      <c r="F9" s="11">
        <v>2821.9</v>
      </c>
      <c r="G9" s="21"/>
      <c r="H9" s="11"/>
      <c r="I9" s="11">
        <v>2783</v>
      </c>
      <c r="J9" s="11"/>
      <c r="K9" s="11"/>
      <c r="L9" s="11"/>
      <c r="M9" s="11"/>
      <c r="N9" s="11"/>
      <c r="O9" s="11"/>
      <c r="P9" s="11"/>
      <c r="Q9" s="21"/>
      <c r="R9" s="11"/>
      <c r="S9" s="11"/>
      <c r="T9" s="23"/>
      <c r="U9" s="23"/>
      <c r="V9" s="23"/>
      <c r="W9" s="23"/>
      <c r="X9" s="26"/>
    </row>
    <row r="10" spans="1:24" ht="19.5" customHeight="1">
      <c r="A10" s="37"/>
      <c r="B10" s="6">
        <v>5</v>
      </c>
      <c r="C10" s="8" t="s">
        <v>21</v>
      </c>
      <c r="D10" s="2">
        <f>SUM(E10:S10)</f>
        <v>7878.1</v>
      </c>
      <c r="E10" s="11">
        <v>2587.3</v>
      </c>
      <c r="F10" s="11">
        <v>2613.9</v>
      </c>
      <c r="G10" s="11"/>
      <c r="H10" s="11">
        <v>2676.9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23"/>
      <c r="U10" s="23"/>
      <c r="V10" s="23"/>
      <c r="W10" s="23" t="s">
        <v>18</v>
      </c>
      <c r="X10" s="26"/>
    </row>
    <row r="11" spans="1:24" ht="19.5" customHeight="1">
      <c r="A11" s="37"/>
      <c r="B11" s="6">
        <v>6</v>
      </c>
      <c r="C11" s="8" t="s">
        <v>22</v>
      </c>
      <c r="D11" s="2">
        <f>SUM(E11:S11)</f>
        <v>7183</v>
      </c>
      <c r="E11" s="11">
        <v>2544.4</v>
      </c>
      <c r="F11" s="11">
        <v>2106.9</v>
      </c>
      <c r="G11" s="11"/>
      <c r="H11" s="11">
        <v>2531.7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23"/>
      <c r="U11" s="23"/>
      <c r="V11" s="23" t="s">
        <v>18</v>
      </c>
      <c r="W11" s="23"/>
      <c r="X11" s="26"/>
    </row>
    <row r="12" spans="1:24" ht="19.5" customHeight="1">
      <c r="A12" s="37"/>
      <c r="B12" s="6">
        <v>7</v>
      </c>
      <c r="C12" s="8" t="s">
        <v>36</v>
      </c>
      <c r="D12" s="2">
        <f>SUM(E12:S12)</f>
        <v>7157.9</v>
      </c>
      <c r="E12" s="11">
        <v>2362.8</v>
      </c>
      <c r="F12" s="11">
        <v>1975.5</v>
      </c>
      <c r="G12" s="11"/>
      <c r="H12" s="11">
        <v>2819.6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23"/>
      <c r="U12" s="23"/>
      <c r="V12" s="23"/>
      <c r="W12" s="23"/>
      <c r="X12" s="26"/>
    </row>
    <row r="13" spans="1:24" ht="19.5" customHeight="1">
      <c r="A13" s="37"/>
      <c r="B13" s="6">
        <v>8</v>
      </c>
      <c r="C13" s="8" t="s">
        <v>26</v>
      </c>
      <c r="D13" s="2">
        <f>SUM(E13:S13)</f>
        <v>6560.199999999999</v>
      </c>
      <c r="E13" s="11">
        <v>2158.2</v>
      </c>
      <c r="F13" s="11">
        <v>2097.1</v>
      </c>
      <c r="G13" s="11">
        <v>2304.9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23"/>
      <c r="U13" s="23"/>
      <c r="V13" s="23"/>
      <c r="W13" s="23"/>
      <c r="X13" s="26"/>
    </row>
    <row r="14" spans="1:24" ht="19.5" customHeight="1">
      <c r="A14" s="37"/>
      <c r="B14" s="6">
        <v>9</v>
      </c>
      <c r="C14" s="8" t="s">
        <v>35</v>
      </c>
      <c r="D14" s="2">
        <f>SUM(E14:S14)</f>
        <v>6407.5</v>
      </c>
      <c r="E14" s="11">
        <v>2260</v>
      </c>
      <c r="F14" s="11">
        <v>2003.7</v>
      </c>
      <c r="G14" s="11"/>
      <c r="H14" s="11">
        <v>2143.8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23"/>
      <c r="U14" s="23"/>
      <c r="V14" s="23"/>
      <c r="W14" s="23"/>
      <c r="X14" s="26"/>
    </row>
    <row r="15" spans="1:24" ht="19.5" customHeight="1">
      <c r="A15" s="37"/>
      <c r="B15" s="6">
        <v>10</v>
      </c>
      <c r="C15" s="8" t="s">
        <v>31</v>
      </c>
      <c r="D15" s="2">
        <f>SUM(E15:S15)</f>
        <v>6089.5</v>
      </c>
      <c r="E15" s="11">
        <v>2116.3</v>
      </c>
      <c r="F15" s="11">
        <v>1548.5</v>
      </c>
      <c r="G15" s="11"/>
      <c r="H15" s="11">
        <v>2424.7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23"/>
      <c r="U15" s="23"/>
      <c r="V15" s="23"/>
      <c r="W15" s="23"/>
      <c r="X15" s="26"/>
    </row>
    <row r="16" spans="1:24" ht="19.5" customHeight="1">
      <c r="A16" s="37"/>
      <c r="B16" s="6">
        <v>11</v>
      </c>
      <c r="C16" s="8" t="s">
        <v>41</v>
      </c>
      <c r="D16" s="2">
        <f>SUM(E16:S16)</f>
        <v>5197.9</v>
      </c>
      <c r="E16" s="11">
        <v>2569.7</v>
      </c>
      <c r="F16" s="11"/>
      <c r="G16" s="11">
        <v>2628.2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23"/>
      <c r="U16" s="23"/>
      <c r="V16" s="23"/>
      <c r="W16" s="23"/>
      <c r="X16" s="26"/>
    </row>
    <row r="17" spans="1:24" ht="19.5" customHeight="1">
      <c r="A17" s="37"/>
      <c r="B17" s="6">
        <v>12</v>
      </c>
      <c r="C17" s="31" t="s">
        <v>34</v>
      </c>
      <c r="D17" s="2">
        <f>SUM(E17:S17)</f>
        <v>5054.9</v>
      </c>
      <c r="E17" s="11"/>
      <c r="F17" s="12">
        <v>2460.3</v>
      </c>
      <c r="G17" s="11"/>
      <c r="H17" s="11"/>
      <c r="I17" s="14">
        <v>2594.6</v>
      </c>
      <c r="J17" s="14"/>
      <c r="K17" s="11"/>
      <c r="L17" s="11"/>
      <c r="M17" s="11"/>
      <c r="N17" s="11"/>
      <c r="O17" s="11"/>
      <c r="P17" s="11"/>
      <c r="Q17" s="11"/>
      <c r="R17" s="11"/>
      <c r="S17" s="11"/>
      <c r="T17" s="23"/>
      <c r="U17" s="23"/>
      <c r="V17" s="23"/>
      <c r="W17" s="23"/>
      <c r="X17" s="26"/>
    </row>
    <row r="18" spans="1:24" ht="19.5" customHeight="1">
      <c r="A18" s="37"/>
      <c r="B18" s="6">
        <v>13</v>
      </c>
      <c r="C18" s="31" t="s">
        <v>43</v>
      </c>
      <c r="D18" s="2">
        <f>SUM(E18:S18)</f>
        <v>4953.299999999999</v>
      </c>
      <c r="E18" s="11"/>
      <c r="F18" s="11">
        <v>2417.1</v>
      </c>
      <c r="G18" s="11">
        <v>2536.2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23"/>
      <c r="U18" s="23"/>
      <c r="V18" s="23"/>
      <c r="W18" s="23"/>
      <c r="X18" s="26"/>
    </row>
    <row r="19" spans="1:24" ht="19.5" customHeight="1">
      <c r="A19" s="37"/>
      <c r="B19" s="6">
        <v>14</v>
      </c>
      <c r="C19" s="8" t="s">
        <v>24</v>
      </c>
      <c r="D19" s="2">
        <f>SUM(E19:S19)</f>
        <v>4773.6</v>
      </c>
      <c r="E19" s="11">
        <v>2412</v>
      </c>
      <c r="F19" s="11">
        <v>2361.6</v>
      </c>
      <c r="G19" s="11"/>
      <c r="H19" s="11"/>
      <c r="I19" s="11"/>
      <c r="J19" s="11"/>
      <c r="K19" s="14"/>
      <c r="L19" s="14"/>
      <c r="M19" s="11"/>
      <c r="N19" s="11"/>
      <c r="O19" s="11"/>
      <c r="P19" s="11"/>
      <c r="Q19" s="11"/>
      <c r="R19" s="11"/>
      <c r="S19" s="11"/>
      <c r="T19" s="23"/>
      <c r="U19" s="23"/>
      <c r="V19" s="23"/>
      <c r="W19" s="23"/>
      <c r="X19" s="26"/>
    </row>
    <row r="20" spans="1:24" ht="19.5" customHeight="1">
      <c r="A20" s="37"/>
      <c r="B20" s="6">
        <v>15</v>
      </c>
      <c r="C20" s="8" t="s">
        <v>40</v>
      </c>
      <c r="D20" s="2">
        <f>SUM(E20:S20)</f>
        <v>4729.200000000001</v>
      </c>
      <c r="E20" s="11">
        <v>2282.4</v>
      </c>
      <c r="F20" s="11"/>
      <c r="G20" s="11"/>
      <c r="H20" s="11"/>
      <c r="I20" s="11">
        <v>2446.8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23"/>
      <c r="U20" s="23"/>
      <c r="V20" s="23"/>
      <c r="W20" s="23"/>
      <c r="X20" s="26"/>
    </row>
    <row r="21" spans="1:24" ht="19.5" customHeight="1">
      <c r="A21" s="37"/>
      <c r="B21" s="6">
        <v>16</v>
      </c>
      <c r="C21" s="31" t="s">
        <v>29</v>
      </c>
      <c r="D21" s="2">
        <f>SUM(E21:S21)</f>
        <v>4541.5</v>
      </c>
      <c r="E21" s="11"/>
      <c r="F21" s="11">
        <v>2175.2</v>
      </c>
      <c r="G21" s="11"/>
      <c r="H21" s="11"/>
      <c r="I21" s="11">
        <v>2366.3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23"/>
      <c r="U21" s="23"/>
      <c r="V21" s="23"/>
      <c r="W21" s="23"/>
      <c r="X21" s="26"/>
    </row>
    <row r="22" spans="1:24" ht="19.5" customHeight="1">
      <c r="A22" s="37"/>
      <c r="B22" s="6">
        <v>17</v>
      </c>
      <c r="C22" s="31" t="s">
        <v>46</v>
      </c>
      <c r="D22" s="2">
        <f>SUM(E22:S22)</f>
        <v>4388.2</v>
      </c>
      <c r="E22" s="11"/>
      <c r="F22" s="11">
        <v>2070.6</v>
      </c>
      <c r="G22" s="11"/>
      <c r="H22" s="22"/>
      <c r="I22" s="11">
        <v>2317.6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23"/>
      <c r="U22" s="23"/>
      <c r="V22" s="23"/>
      <c r="W22" s="23"/>
      <c r="X22" s="26"/>
    </row>
    <row r="23" spans="1:24" ht="19.5" customHeight="1">
      <c r="A23" s="37"/>
      <c r="B23" s="6">
        <v>18</v>
      </c>
      <c r="C23" s="8" t="s">
        <v>25</v>
      </c>
      <c r="D23" s="2">
        <f>SUM(E23:S23)</f>
        <v>4103.3</v>
      </c>
      <c r="E23" s="11">
        <v>2275.8</v>
      </c>
      <c r="F23" s="11">
        <v>1827.5</v>
      </c>
      <c r="G23" s="14"/>
      <c r="H23" s="14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23"/>
      <c r="U23" s="23"/>
      <c r="V23" s="23"/>
      <c r="W23" s="23"/>
      <c r="X23" s="26"/>
    </row>
    <row r="24" spans="1:24" ht="19.5" customHeight="1">
      <c r="A24" s="37"/>
      <c r="B24" s="6">
        <v>19</v>
      </c>
      <c r="C24" s="8" t="s">
        <v>44</v>
      </c>
      <c r="D24" s="2">
        <f>SUM(E24:S24)</f>
        <v>2871.7</v>
      </c>
      <c r="E24" s="11"/>
      <c r="F24" s="11">
        <v>2871.7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23"/>
      <c r="U24" s="23"/>
      <c r="V24" s="23"/>
      <c r="W24" s="23"/>
      <c r="X24" s="26"/>
    </row>
    <row r="25" spans="1:24" ht="19.5" customHeight="1">
      <c r="A25" s="37"/>
      <c r="B25" s="6">
        <v>20</v>
      </c>
      <c r="C25" s="8" t="s">
        <v>30</v>
      </c>
      <c r="D25" s="2">
        <f>SUM(E25:S25)</f>
        <v>2619.2</v>
      </c>
      <c r="E25" s="11"/>
      <c r="F25" s="11"/>
      <c r="G25" s="11"/>
      <c r="H25" s="11">
        <v>2619.2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23"/>
      <c r="U25" s="23"/>
      <c r="V25" s="23"/>
      <c r="W25" s="23"/>
      <c r="X25" s="26"/>
    </row>
    <row r="26" spans="1:24" ht="19.5" customHeight="1">
      <c r="A26" s="37"/>
      <c r="B26" s="6">
        <v>21</v>
      </c>
      <c r="C26" s="31" t="s">
        <v>39</v>
      </c>
      <c r="D26" s="2">
        <f>SUM(E26:S26)</f>
        <v>2423.3</v>
      </c>
      <c r="E26" s="11"/>
      <c r="F26" s="11">
        <v>2423.3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23"/>
      <c r="U26" s="23"/>
      <c r="V26" s="23"/>
      <c r="W26" s="23"/>
      <c r="X26" s="26"/>
    </row>
    <row r="27" spans="1:24" ht="19.5" customHeight="1">
      <c r="A27" s="18"/>
      <c r="B27" s="6">
        <v>22</v>
      </c>
      <c r="C27" s="31" t="s">
        <v>45</v>
      </c>
      <c r="D27" s="2">
        <f>SUM(E27:S27)</f>
        <v>2320.7</v>
      </c>
      <c r="E27" s="11"/>
      <c r="F27" s="11">
        <v>2320.7</v>
      </c>
      <c r="G27" s="11"/>
      <c r="H27" s="11"/>
      <c r="I27" s="11"/>
      <c r="J27" s="11"/>
      <c r="K27" s="11"/>
      <c r="L27" s="11"/>
      <c r="M27" s="14"/>
      <c r="N27" s="14"/>
      <c r="O27" s="14"/>
      <c r="P27" s="11"/>
      <c r="Q27" s="11"/>
      <c r="R27" s="11"/>
      <c r="S27" s="11"/>
      <c r="T27" s="23"/>
      <c r="U27" s="23"/>
      <c r="V27" s="23"/>
      <c r="W27" s="23"/>
      <c r="X27" s="26"/>
    </row>
    <row r="28" spans="1:24" ht="19.5" customHeight="1">
      <c r="A28" s="18"/>
      <c r="B28" s="6">
        <v>23</v>
      </c>
      <c r="C28" s="31" t="s">
        <v>38</v>
      </c>
      <c r="D28" s="2">
        <f>SUM(E28:S28)</f>
        <v>2239.7</v>
      </c>
      <c r="E28" s="11"/>
      <c r="F28" s="11">
        <v>2239.7</v>
      </c>
      <c r="G28" s="11"/>
      <c r="H28" s="11"/>
      <c r="I28" s="11"/>
      <c r="J28" s="11"/>
      <c r="K28" s="14"/>
      <c r="L28" s="14"/>
      <c r="M28" s="11"/>
      <c r="N28" s="11"/>
      <c r="O28" s="11"/>
      <c r="P28" s="11"/>
      <c r="Q28" s="11"/>
      <c r="R28" s="11"/>
      <c r="S28" s="11"/>
      <c r="T28" s="23"/>
      <c r="U28" s="23"/>
      <c r="V28" s="23"/>
      <c r="W28" s="23"/>
      <c r="X28" s="26"/>
    </row>
    <row r="29" spans="1:24" ht="19.5" customHeight="1">
      <c r="A29" s="18"/>
      <c r="B29" s="6">
        <v>24</v>
      </c>
      <c r="C29" s="31" t="s">
        <v>28</v>
      </c>
      <c r="D29" s="2">
        <f>SUM(E29:S29)</f>
        <v>1825.5</v>
      </c>
      <c r="E29" s="11"/>
      <c r="F29" s="11">
        <v>1825.5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23"/>
      <c r="U29" s="23"/>
      <c r="V29" s="23"/>
      <c r="W29" s="23"/>
      <c r="X29" s="26"/>
    </row>
    <row r="30" spans="1:24" ht="19.5" customHeight="1" thickBot="1">
      <c r="A30" s="18"/>
      <c r="B30" s="7">
        <v>25</v>
      </c>
      <c r="C30" s="32" t="s">
        <v>42</v>
      </c>
      <c r="D30" s="3">
        <f>SUM(E30:S30)</f>
        <v>1768.9</v>
      </c>
      <c r="E30" s="13"/>
      <c r="F30" s="13">
        <v>1768.9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33"/>
      <c r="U30" s="33"/>
      <c r="V30" s="33"/>
      <c r="W30" s="33"/>
      <c r="X30" s="34"/>
    </row>
    <row r="31" spans="5:19" ht="12.75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5:19" ht="12.75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5:19" ht="12.75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5:19" ht="12.75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5:19" ht="12.75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5:19" ht="12.75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5:19" ht="12.75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5:19" ht="12.75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5:19" ht="12.75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5:19" ht="12.75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5:19" ht="12.75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5:19" ht="12.75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5:19" ht="12.75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5:19" ht="12.75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5:19" ht="12.75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5:19" ht="12.75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5:19" ht="12.75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5:19" ht="12.7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5:19" ht="12.75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5:19" ht="12.75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5:19" ht="12.75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5:19" ht="12.75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5:19" ht="12.75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5:19" ht="12.75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5:19" ht="12.75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5:19" ht="12.75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5:19" ht="12.75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5:19" ht="12.75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5:19" ht="12.75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5:19" ht="12.7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5:19" ht="12.7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5:19" ht="12.7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5:19" ht="12.7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5:19" ht="12.7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5:19" ht="12.75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5:19" ht="12.75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5:19" ht="12.75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5:19" ht="12.75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5:19" ht="12.75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5:19" ht="12.75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5:19" ht="12.75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5:19" ht="12.75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5:19" ht="12.75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5:19" ht="12.75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5:19" ht="12.75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5:19" ht="12.75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5:19" ht="12.75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5:19" ht="12.75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5:19" ht="12.75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5:19" ht="12.75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5:19" ht="12.75"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5:19" ht="12.75"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5:19" ht="12.75"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5:19" ht="12.75"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5:19" ht="12.75"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5:19" ht="12.75"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5:19" ht="12.75"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5:19" ht="12.75"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5:19" ht="12.75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5:19" ht="12.75"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5:19" ht="12.75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5:19" ht="12.75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5:19" ht="12.75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5:19" ht="12.75"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5:19" ht="12.75"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5:19" ht="12.75"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5:19" ht="12.75"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5:19" ht="12.75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5:19" ht="12.75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5:19" ht="12.7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5:19" ht="12.75"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5:19" ht="12.75"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</sheetData>
  <sheetProtection password="CB01" sheet="1"/>
  <mergeCells count="4">
    <mergeCell ref="A1:A26"/>
    <mergeCell ref="B1:S2"/>
    <mergeCell ref="B3:D4"/>
    <mergeCell ref="E3:X3"/>
  </mergeCells>
  <printOptions/>
  <pageMargins left="0.2362204724409449" right="0.03937007874015748" top="0.7480314960629921" bottom="0.7480314960629921" header="0.31496062992125984" footer="0.31496062992125984"/>
  <pageSetup horizontalDpi="300" verticalDpi="300" orientation="landscape" paperSize="9" r:id="rId1"/>
  <ignoredErrors>
    <ignoredError sqref="E4:S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Zagreb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</dc:creator>
  <cp:keywords/>
  <dc:description/>
  <cp:lastModifiedBy>Admin</cp:lastModifiedBy>
  <cp:lastPrinted>2013-04-03T21:36:37Z</cp:lastPrinted>
  <dcterms:created xsi:type="dcterms:W3CDTF">2013-03-04T08:45:11Z</dcterms:created>
  <dcterms:modified xsi:type="dcterms:W3CDTF">2019-05-16T19:36:41Z</dcterms:modified>
  <cp:category/>
  <cp:version/>
  <cp:contentType/>
  <cp:contentStatus/>
</cp:coreProperties>
</file>